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ette/Lab/Emil/PD projects/CELSR2/Submission to npj parkinsons/For resubmission/Final documents that we submitted/Updated after ASAP compliance check/For proof/"/>
    </mc:Choice>
  </mc:AlternateContent>
  <xr:revisionPtr revIDLastSave="0" documentId="13_ncr:1_{A487E5EF-6A77-AC4B-A20A-7DD09ECCB62C}" xr6:coauthVersionLast="47" xr6:coauthVersionMax="47" xr10:uidLastSave="{00000000-0000-0000-0000-000000000000}"/>
  <bookViews>
    <workbookView xWindow="7760" yWindow="760" windowWidth="26800" windowHeight="20320" activeTab="1" xr2:uid="{9ED118B0-DB61-074F-A178-BF02979878F4}"/>
  </bookViews>
  <sheets>
    <sheet name="Flow cytometry data" sheetId="1" r:id="rId1"/>
    <sheet name="scRNAseq data" sheetId="2" r:id="rId2"/>
  </sheets>
  <definedNames>
    <definedName name="_xlnm._FilterDatabase" localSheetId="0" hidden="1">'Flow cytometry data'!$A$1:$BM$1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5" i="2" l="1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<sst xmlns="http://schemas.openxmlformats.org/spreadsheetml/2006/main" count="1138" uniqueCount="81">
  <si>
    <t>HC_NR</t>
  </si>
  <si>
    <t>PD_R</t>
  </si>
  <si>
    <t>Status</t>
  </si>
  <si>
    <t>Donor ID</t>
  </si>
  <si>
    <t>1980</t>
  </si>
  <si>
    <t>2734</t>
  </si>
  <si>
    <t>4696</t>
  </si>
  <si>
    <t>2636</t>
  </si>
  <si>
    <t>2897</t>
  </si>
  <si>
    <t>2898</t>
  </si>
  <si>
    <t>3349</t>
  </si>
  <si>
    <t>3357</t>
  </si>
  <si>
    <t>3575</t>
  </si>
  <si>
    <t>Age</t>
  </si>
  <si>
    <t>Sex</t>
  </si>
  <si>
    <t>Time since diagnosis</t>
  </si>
  <si>
    <t>Granulysin MFI on CD4 T cells</t>
  </si>
  <si>
    <t>Perforin MFI on CD4 T cells</t>
  </si>
  <si>
    <t>GzmB MFI on CD4 T cells</t>
  </si>
  <si>
    <t>Granulysine MFI on Granulysin+ CD4 T cells</t>
  </si>
  <si>
    <t>Perforin MFI on GzmB+Perf+ CD4 T cells</t>
  </si>
  <si>
    <t>GzmB MFI on GzmB+Perf+ CD4 T cells</t>
  </si>
  <si>
    <t>Tem % of Granulysin+ CD8 T cells</t>
  </si>
  <si>
    <t>Granulysine % of all CD8</t>
  </si>
  <si>
    <t>GzmB+Perf+ of CD8 T cells</t>
  </si>
  <si>
    <t>Tem of GzmB+Perf+ CD8 T cells</t>
  </si>
  <si>
    <t>Granulysin on CD8 T cells</t>
  </si>
  <si>
    <t>Perforin MFI on CD8 T cells</t>
  </si>
  <si>
    <t>GzmB MFI on CD8 T cells</t>
  </si>
  <si>
    <t>Granulysine MFI on Granulysin+ CD8 T ells</t>
  </si>
  <si>
    <t>Perforin  MFI on GzmB+Perf+ CD8 T cells</t>
  </si>
  <si>
    <t>GzmB MFI on GzmB+Perf+ CD8 T cells</t>
  </si>
  <si>
    <t>F</t>
  </si>
  <si>
    <t>M</t>
  </si>
  <si>
    <t>Frequency of CELSR2+ CD4 Naïve T cells</t>
  </si>
  <si>
    <t>Not screened</t>
  </si>
  <si>
    <t>Frequency of CELSR2+ Memory CD4 T cells</t>
  </si>
  <si>
    <t>Frequency of CELSR2+ CD4 Tcm</t>
  </si>
  <si>
    <t>Frequency of CELSR2+ CD4 Tem</t>
  </si>
  <si>
    <t>Frequency of CELSR2+ CD4 Temra</t>
  </si>
  <si>
    <t>9.33E</t>
  </si>
  <si>
    <t>Frequency of Naïve CD4 T cells</t>
  </si>
  <si>
    <t>Frequency of Tcm cells</t>
  </si>
  <si>
    <t>Frequency of Tem cells</t>
  </si>
  <si>
    <t>Frequency of Temra cells</t>
  </si>
  <si>
    <t>Frequency of Granulysin+ CD4 T cells</t>
  </si>
  <si>
    <t>Frequency of GzmB+/Perforin+ CD4 T cells</t>
  </si>
  <si>
    <t>Frequency of Naïve T cells among Granulysin+ CD4 T cells</t>
  </si>
  <si>
    <t>Frequency of central memory cells among Granulysin+ CD4 T cells</t>
  </si>
  <si>
    <t>Frequency of effector memory cells among Granulysin+ CD4 T cells</t>
  </si>
  <si>
    <t>Frequency of Temra cells among Granulysin+ CD4 T cells</t>
  </si>
  <si>
    <t>Frequency of Naïve T cells among In GzmB+/Perforin+ CD4 T cells</t>
  </si>
  <si>
    <t>Frequency of central memory cells among GzmB+/Perforin+ CD4 T cells</t>
  </si>
  <si>
    <t>Not known</t>
  </si>
  <si>
    <t>Expression</t>
  </si>
  <si>
    <t>Group</t>
  </si>
  <si>
    <t>Cluster</t>
  </si>
  <si>
    <t>Frequency</t>
  </si>
  <si>
    <t>Neg</t>
  </si>
  <si>
    <t>HC_NR_CELSR2-</t>
  </si>
  <si>
    <t>0 – RP+ Tem</t>
  </si>
  <si>
    <t>3193-PK-1</t>
  </si>
  <si>
    <t>1 – Lysosome control Tem</t>
  </si>
  <si>
    <t>2 – Th1 Tem</t>
  </si>
  <si>
    <t>3 – Th17 Tem</t>
  </si>
  <si>
    <t>4 – Cytotoxic Tem</t>
  </si>
  <si>
    <t>5 – Tregs Tem</t>
  </si>
  <si>
    <t>6 – Activated Tem</t>
  </si>
  <si>
    <t>7 – EDA+ Tem</t>
  </si>
  <si>
    <t>8 – Tfh Tem</t>
  </si>
  <si>
    <t>3194-PK-1</t>
  </si>
  <si>
    <t>3583-PK-1</t>
  </si>
  <si>
    <t>3586-PK-1</t>
  </si>
  <si>
    <t>Pos</t>
  </si>
  <si>
    <t>HC_NR_CELSR2+</t>
  </si>
  <si>
    <t>PD_R_CELSR2-</t>
  </si>
  <si>
    <t>2889-PK-1</t>
  </si>
  <si>
    <t>2897-PK-1</t>
  </si>
  <si>
    <t>2898-PK-1</t>
  </si>
  <si>
    <t>3349-PK-1</t>
  </si>
  <si>
    <t>PD_R_CELSR2+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</si>
</sst>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11" fontId="0" fillId="0" borderId="0" xfId="0" applyNumberFormat="1"/>
    <xf numFmtId="0" fontId="3" fillId="0" borderId="0" xfId="0" applyFont="1"/>
    <xf numFmtId="2" fontId="3" fillId="0" borderId="0" xfId="0" applyNumberFormat="1" applyFont="1"/>
    <xf numFmtId="1" fontId="0" fillId="0" borderId="0" xfId="0" applyNumberFormat="1"/>
    <xf numFmtId="1" fontId="3" fillId="0" borderId="0" xfId="0" applyNumberFormat="1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F6EF1-FCA1-7A41-99B4-3BDEC277B9BB}">
  <dimension ref="A1:AZ29"/>
  <sheetViews>
    <sheetView workbookViewId="0">
      <selection activeCell="N1" sqref="N1"/>
    </sheetView>
  </sheetViews>
  <sheetFormatPr baseColWidth="10" defaultRowHeight="16" x14ac:dyDescent="0.2"/>
  <cols>
    <col min="2" max="21" width="10.83203125" customWidth="1"/>
    <col min="31" max="31" width="12" bestFit="1" customWidth="1"/>
    <col min="46" max="46" width="15" bestFit="1" customWidth="1"/>
  </cols>
  <sheetData>
    <row r="1" spans="1:52" x14ac:dyDescent="0.2">
      <c r="A1" t="s">
        <v>3</v>
      </c>
      <c r="B1" t="s">
        <v>2</v>
      </c>
      <c r="C1" s="2" t="s">
        <v>13</v>
      </c>
      <c r="D1" s="2" t="s">
        <v>14</v>
      </c>
      <c r="E1" t="s">
        <v>15</v>
      </c>
      <c r="F1" t="s">
        <v>34</v>
      </c>
      <c r="G1" t="s">
        <v>36</v>
      </c>
      <c r="H1" t="s">
        <v>37</v>
      </c>
      <c r="I1" t="s">
        <v>38</v>
      </c>
      <c r="J1" t="s">
        <v>39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31</v>
      </c>
      <c r="AA1" t="s">
        <v>41</v>
      </c>
      <c r="AB1" t="s">
        <v>42</v>
      </c>
      <c r="AC1" t="s">
        <v>43</v>
      </c>
      <c r="AD1" t="s">
        <v>44</v>
      </c>
      <c r="AF1" t="s">
        <v>45</v>
      </c>
      <c r="AG1" t="s">
        <v>46</v>
      </c>
      <c r="AH1" s="3" t="s">
        <v>47</v>
      </c>
      <c r="AI1" s="3" t="s">
        <v>48</v>
      </c>
      <c r="AJ1" s="3" t="s">
        <v>49</v>
      </c>
      <c r="AK1" s="3" t="s">
        <v>50</v>
      </c>
      <c r="AL1" s="3" t="s">
        <v>51</v>
      </c>
      <c r="AM1" s="3" t="s">
        <v>52</v>
      </c>
      <c r="AN1" s="3" t="s">
        <v>49</v>
      </c>
      <c r="AO1" s="3" t="s">
        <v>50</v>
      </c>
      <c r="AW1" s="3"/>
      <c r="AX1" s="3"/>
      <c r="AY1" s="3"/>
      <c r="AZ1" s="3"/>
    </row>
    <row r="2" spans="1:52" x14ac:dyDescent="0.2">
      <c r="A2" s="1">
        <v>2027</v>
      </c>
      <c r="B2" t="s">
        <v>0</v>
      </c>
      <c r="C2" s="7">
        <v>72.769863013698625</v>
      </c>
      <c r="D2" t="s">
        <v>32</v>
      </c>
      <c r="F2" t="s">
        <v>35</v>
      </c>
      <c r="G2" t="s">
        <v>35</v>
      </c>
      <c r="H2" t="s">
        <v>35</v>
      </c>
      <c r="I2" t="s">
        <v>35</v>
      </c>
      <c r="J2" t="s">
        <v>35</v>
      </c>
      <c r="K2">
        <v>-32.1</v>
      </c>
      <c r="L2">
        <v>319</v>
      </c>
      <c r="M2">
        <v>148</v>
      </c>
      <c r="N2">
        <v>673</v>
      </c>
      <c r="O2">
        <v>1188</v>
      </c>
      <c r="P2">
        <v>3254</v>
      </c>
      <c r="Q2">
        <v>2.09</v>
      </c>
      <c r="R2">
        <v>26.6</v>
      </c>
      <c r="S2">
        <v>36.299999999999997</v>
      </c>
      <c r="T2">
        <v>7.23</v>
      </c>
      <c r="U2">
        <v>334</v>
      </c>
      <c r="V2">
        <v>904</v>
      </c>
      <c r="W2">
        <v>1310</v>
      </c>
      <c r="X2">
        <v>2251</v>
      </c>
      <c r="Y2">
        <v>3052</v>
      </c>
      <c r="Z2">
        <v>13072</v>
      </c>
      <c r="AA2">
        <v>78.5</v>
      </c>
      <c r="AB2">
        <v>20.399999999999999</v>
      </c>
      <c r="AC2">
        <v>0</v>
      </c>
      <c r="AD2">
        <v>1.08</v>
      </c>
      <c r="AE2">
        <v>0.13</v>
      </c>
      <c r="AF2">
        <v>0.26</v>
      </c>
      <c r="AG2">
        <v>0.11</v>
      </c>
      <c r="AH2">
        <v>84.2</v>
      </c>
      <c r="AI2">
        <v>1.5</v>
      </c>
      <c r="AJ2">
        <v>11.3</v>
      </c>
      <c r="AK2">
        <v>3.01</v>
      </c>
      <c r="AL2">
        <v>26.3</v>
      </c>
      <c r="AM2">
        <v>19.3</v>
      </c>
      <c r="AN2">
        <v>50.9</v>
      </c>
      <c r="AO2">
        <v>3.51</v>
      </c>
    </row>
    <row r="3" spans="1:52" x14ac:dyDescent="0.2">
      <c r="A3">
        <v>2218</v>
      </c>
      <c r="B3" t="s">
        <v>0</v>
      </c>
      <c r="C3" s="7">
        <v>71.528767123287665</v>
      </c>
      <c r="D3" t="s">
        <v>32</v>
      </c>
      <c r="F3">
        <v>21.189999999999998</v>
      </c>
      <c r="G3">
        <v>59.8</v>
      </c>
      <c r="H3">
        <v>46.6</v>
      </c>
      <c r="I3">
        <v>75.2</v>
      </c>
      <c r="J3">
        <v>80.900000000000006</v>
      </c>
      <c r="K3">
        <v>148</v>
      </c>
      <c r="L3">
        <v>352</v>
      </c>
      <c r="M3">
        <v>1152</v>
      </c>
      <c r="N3">
        <v>647</v>
      </c>
      <c r="O3">
        <v>681</v>
      </c>
      <c r="P3">
        <v>13845</v>
      </c>
      <c r="Q3">
        <v>12.6</v>
      </c>
      <c r="R3">
        <v>37.6</v>
      </c>
      <c r="S3">
        <v>40.1</v>
      </c>
      <c r="T3">
        <v>35.700000000000003</v>
      </c>
      <c r="U3">
        <v>248</v>
      </c>
      <c r="V3">
        <v>451</v>
      </c>
      <c r="W3">
        <v>1578</v>
      </c>
      <c r="X3">
        <v>903</v>
      </c>
      <c r="Y3">
        <v>893</v>
      </c>
      <c r="Z3">
        <v>12604</v>
      </c>
      <c r="AA3">
        <v>10.3</v>
      </c>
      <c r="AB3">
        <v>42.2</v>
      </c>
      <c r="AC3">
        <v>32.299999999999997</v>
      </c>
      <c r="AD3">
        <v>15.3</v>
      </c>
      <c r="AE3">
        <v>0.28999999999999998</v>
      </c>
      <c r="AF3">
        <v>21.8</v>
      </c>
      <c r="AG3">
        <v>30.1</v>
      </c>
      <c r="AH3">
        <v>19.3</v>
      </c>
      <c r="AI3">
        <v>2.91</v>
      </c>
      <c r="AJ3">
        <v>44.7</v>
      </c>
      <c r="AK3">
        <v>33</v>
      </c>
      <c r="AL3">
        <v>1.43</v>
      </c>
      <c r="AM3">
        <v>3.45</v>
      </c>
      <c r="AN3">
        <v>62.2</v>
      </c>
      <c r="AO3">
        <v>32.9</v>
      </c>
    </row>
    <row r="4" spans="1:52" x14ac:dyDescent="0.2">
      <c r="A4">
        <v>2486</v>
      </c>
      <c r="B4" t="s">
        <v>1</v>
      </c>
      <c r="C4" s="7">
        <v>69.131506849315073</v>
      </c>
      <c r="D4" t="s">
        <v>33</v>
      </c>
      <c r="E4" s="1">
        <v>4.1315068493150733</v>
      </c>
      <c r="F4">
        <v>19.940000000000001</v>
      </c>
      <c r="G4">
        <v>50.92</v>
      </c>
      <c r="H4">
        <v>58</v>
      </c>
      <c r="I4">
        <v>82.7</v>
      </c>
      <c r="J4">
        <v>65.8</v>
      </c>
      <c r="K4">
        <v>134</v>
      </c>
      <c r="L4">
        <v>289</v>
      </c>
      <c r="M4">
        <v>400</v>
      </c>
      <c r="N4">
        <v>648</v>
      </c>
      <c r="O4">
        <v>686</v>
      </c>
      <c r="P4">
        <v>9547</v>
      </c>
      <c r="Q4">
        <v>2.41</v>
      </c>
      <c r="R4">
        <v>57</v>
      </c>
      <c r="S4">
        <v>53.2</v>
      </c>
      <c r="T4">
        <v>4.99</v>
      </c>
      <c r="U4">
        <v>483</v>
      </c>
      <c r="V4">
        <v>604</v>
      </c>
      <c r="W4">
        <v>2445</v>
      </c>
      <c r="X4">
        <v>1287</v>
      </c>
      <c r="Y4">
        <v>1192</v>
      </c>
      <c r="Z4">
        <v>11748</v>
      </c>
      <c r="AA4">
        <v>34.799999999999997</v>
      </c>
      <c r="AB4">
        <v>48.8</v>
      </c>
      <c r="AC4">
        <v>12.4</v>
      </c>
      <c r="AD4">
        <v>4.05</v>
      </c>
      <c r="AE4">
        <v>0.46</v>
      </c>
      <c r="AF4">
        <v>18.600000000000001</v>
      </c>
      <c r="AG4">
        <v>6.14</v>
      </c>
      <c r="AH4">
        <v>72.3</v>
      </c>
      <c r="AI4">
        <v>1.8</v>
      </c>
      <c r="AJ4">
        <v>13.1</v>
      </c>
      <c r="AK4">
        <v>12.8</v>
      </c>
      <c r="AL4">
        <v>3.68</v>
      </c>
      <c r="AM4">
        <v>4.57</v>
      </c>
      <c r="AN4">
        <v>54.9</v>
      </c>
      <c r="AO4">
        <v>36.799999999999997</v>
      </c>
    </row>
    <row r="5" spans="1:52" x14ac:dyDescent="0.2">
      <c r="A5">
        <v>2638</v>
      </c>
      <c r="B5" t="s">
        <v>1</v>
      </c>
      <c r="C5" s="7">
        <v>82.202739726027403</v>
      </c>
      <c r="D5" t="s">
        <v>33</v>
      </c>
      <c r="E5" s="1">
        <v>2.2027397260274029</v>
      </c>
      <c r="F5">
        <v>21.98</v>
      </c>
      <c r="G5">
        <v>41.120000000000005</v>
      </c>
      <c r="H5">
        <v>68.400000000000006</v>
      </c>
      <c r="I5">
        <v>86.5</v>
      </c>
      <c r="J5">
        <v>42.5</v>
      </c>
      <c r="K5">
        <v>48.6</v>
      </c>
      <c r="L5">
        <v>282</v>
      </c>
      <c r="M5">
        <v>210</v>
      </c>
      <c r="N5">
        <v>586</v>
      </c>
      <c r="O5">
        <v>1242</v>
      </c>
      <c r="P5">
        <v>5023</v>
      </c>
      <c r="Q5">
        <v>12.8</v>
      </c>
      <c r="R5">
        <v>26.2</v>
      </c>
      <c r="S5">
        <v>20.2</v>
      </c>
      <c r="T5">
        <v>26.3</v>
      </c>
      <c r="U5">
        <v>211</v>
      </c>
      <c r="V5">
        <v>314</v>
      </c>
      <c r="W5">
        <v>601</v>
      </c>
      <c r="X5">
        <v>1549</v>
      </c>
      <c r="Y5">
        <v>823</v>
      </c>
      <c r="Z5">
        <v>8524</v>
      </c>
      <c r="AA5">
        <v>14</v>
      </c>
      <c r="AB5">
        <v>73.2</v>
      </c>
      <c r="AC5">
        <v>12.7</v>
      </c>
      <c r="AD5">
        <v>0.12</v>
      </c>
      <c r="AE5">
        <v>0.8</v>
      </c>
      <c r="AF5">
        <v>4.2</v>
      </c>
      <c r="AG5">
        <v>0.27</v>
      </c>
      <c r="AH5">
        <v>92.5</v>
      </c>
      <c r="AI5">
        <v>4.9400000000000004</v>
      </c>
      <c r="AJ5">
        <v>2.19</v>
      </c>
      <c r="AK5">
        <v>0.35</v>
      </c>
      <c r="AL5">
        <v>30.5</v>
      </c>
      <c r="AM5">
        <v>33.1</v>
      </c>
      <c r="AN5">
        <v>35.299999999999997</v>
      </c>
      <c r="AO5">
        <v>1.0900000000000001</v>
      </c>
    </row>
    <row r="6" spans="1:52" x14ac:dyDescent="0.2">
      <c r="A6" s="1">
        <v>2684</v>
      </c>
      <c r="B6" t="s">
        <v>1</v>
      </c>
      <c r="C6" s="7">
        <v>60.578082191780823</v>
      </c>
      <c r="D6" t="s">
        <v>33</v>
      </c>
      <c r="E6" s="1">
        <v>0.57808219178082254</v>
      </c>
      <c r="F6" t="s">
        <v>35</v>
      </c>
      <c r="G6" t="s">
        <v>35</v>
      </c>
      <c r="H6" t="s">
        <v>35</v>
      </c>
      <c r="I6" t="s">
        <v>35</v>
      </c>
      <c r="J6" t="s">
        <v>35</v>
      </c>
      <c r="K6">
        <v>138</v>
      </c>
      <c r="L6">
        <v>402</v>
      </c>
      <c r="M6">
        <v>171</v>
      </c>
      <c r="N6">
        <v>550</v>
      </c>
      <c r="O6">
        <v>1580</v>
      </c>
      <c r="P6">
        <v>4793</v>
      </c>
      <c r="Q6">
        <v>8.8000000000000007</v>
      </c>
      <c r="R6">
        <v>39</v>
      </c>
      <c r="S6">
        <v>19.5</v>
      </c>
      <c r="T6">
        <v>23.6</v>
      </c>
      <c r="U6">
        <v>318</v>
      </c>
      <c r="V6">
        <v>512</v>
      </c>
      <c r="W6">
        <v>529</v>
      </c>
      <c r="X6">
        <v>1055</v>
      </c>
      <c r="Y6">
        <v>952</v>
      </c>
      <c r="Z6">
        <v>11167</v>
      </c>
      <c r="AA6">
        <v>33.4</v>
      </c>
      <c r="AB6">
        <v>62</v>
      </c>
      <c r="AC6">
        <v>4.4400000000000004</v>
      </c>
      <c r="AD6">
        <v>0.11</v>
      </c>
      <c r="AE6">
        <v>1.83</v>
      </c>
      <c r="AF6">
        <v>14</v>
      </c>
      <c r="AG6">
        <v>4.2000000000000003E-2</v>
      </c>
      <c r="AH6">
        <v>94.1</v>
      </c>
      <c r="AI6">
        <v>5.21</v>
      </c>
      <c r="AJ6">
        <v>0.52</v>
      </c>
      <c r="AK6">
        <v>0.18</v>
      </c>
      <c r="AL6">
        <v>46.2</v>
      </c>
      <c r="AM6">
        <v>40</v>
      </c>
      <c r="AN6">
        <v>9.23</v>
      </c>
      <c r="AO6">
        <v>4.62</v>
      </c>
    </row>
    <row r="7" spans="1:52" x14ac:dyDescent="0.2">
      <c r="A7">
        <v>2885</v>
      </c>
      <c r="B7" t="s">
        <v>0</v>
      </c>
      <c r="C7" s="7">
        <v>50.8</v>
      </c>
      <c r="D7" t="s">
        <v>32</v>
      </c>
      <c r="F7">
        <v>27.46</v>
      </c>
      <c r="G7">
        <v>36.765000000000001</v>
      </c>
      <c r="H7">
        <v>62.2</v>
      </c>
      <c r="I7">
        <v>82.4</v>
      </c>
      <c r="J7">
        <v>70.5</v>
      </c>
      <c r="K7">
        <v>-45.8</v>
      </c>
      <c r="L7">
        <v>288</v>
      </c>
      <c r="M7">
        <v>454</v>
      </c>
      <c r="N7">
        <v>750</v>
      </c>
      <c r="O7">
        <v>647</v>
      </c>
      <c r="P7">
        <v>13218</v>
      </c>
      <c r="Q7">
        <v>18.600000000000001</v>
      </c>
      <c r="R7">
        <v>39.299999999999997</v>
      </c>
      <c r="S7">
        <v>55.9</v>
      </c>
      <c r="T7">
        <v>20.5</v>
      </c>
      <c r="U7">
        <v>344</v>
      </c>
      <c r="V7">
        <v>807</v>
      </c>
      <c r="W7">
        <v>3464</v>
      </c>
      <c r="X7">
        <v>1115</v>
      </c>
      <c r="Y7">
        <v>1443</v>
      </c>
      <c r="Z7">
        <v>15752</v>
      </c>
      <c r="AA7">
        <v>50</v>
      </c>
      <c r="AB7">
        <v>37.6</v>
      </c>
      <c r="AC7">
        <v>8.7200000000000006</v>
      </c>
      <c r="AD7">
        <v>3.67</v>
      </c>
      <c r="AE7" s="4">
        <v>5.9199999999999999E-3</v>
      </c>
      <c r="AF7">
        <v>2.33</v>
      </c>
      <c r="AG7">
        <v>5.31</v>
      </c>
      <c r="AH7">
        <v>7.37</v>
      </c>
      <c r="AI7">
        <v>8.0299999999999994</v>
      </c>
      <c r="AJ7">
        <v>83.1</v>
      </c>
      <c r="AK7">
        <v>1.47</v>
      </c>
      <c r="AL7">
        <v>2.1800000000000002</v>
      </c>
      <c r="AM7">
        <v>12.2</v>
      </c>
      <c r="AN7">
        <v>84.5</v>
      </c>
      <c r="AO7">
        <v>1.1100000000000001</v>
      </c>
    </row>
    <row r="8" spans="1:52" x14ac:dyDescent="0.2">
      <c r="A8">
        <v>2889</v>
      </c>
      <c r="B8" t="s">
        <v>1</v>
      </c>
      <c r="C8" s="7">
        <v>68.92876712328767</v>
      </c>
      <c r="D8" t="s">
        <v>33</v>
      </c>
      <c r="E8" s="1">
        <v>0.92876712328767042</v>
      </c>
      <c r="F8">
        <v>29</v>
      </c>
      <c r="G8">
        <v>55.18</v>
      </c>
      <c r="H8">
        <v>69.3</v>
      </c>
      <c r="I8">
        <v>89.3</v>
      </c>
      <c r="J8">
        <v>76.5</v>
      </c>
      <c r="K8">
        <v>112</v>
      </c>
      <c r="L8">
        <v>337</v>
      </c>
      <c r="M8">
        <v>390</v>
      </c>
      <c r="N8">
        <v>704</v>
      </c>
      <c r="O8">
        <v>1007</v>
      </c>
      <c r="P8">
        <v>11752</v>
      </c>
      <c r="Q8">
        <v>26</v>
      </c>
      <c r="R8">
        <v>37.9</v>
      </c>
      <c r="S8">
        <v>52</v>
      </c>
      <c r="T8">
        <v>33.200000000000003</v>
      </c>
      <c r="U8">
        <v>282</v>
      </c>
      <c r="V8">
        <v>635</v>
      </c>
      <c r="W8">
        <v>2167</v>
      </c>
      <c r="X8">
        <v>1031</v>
      </c>
      <c r="Y8">
        <v>1150</v>
      </c>
      <c r="Z8">
        <v>12985</v>
      </c>
      <c r="AA8">
        <v>9.2100000000000009</v>
      </c>
      <c r="AB8">
        <v>72.7</v>
      </c>
      <c r="AC8">
        <v>17.899999999999999</v>
      </c>
      <c r="AD8">
        <v>0.18</v>
      </c>
      <c r="AE8">
        <v>3.43</v>
      </c>
      <c r="AF8">
        <v>16.899999999999999</v>
      </c>
      <c r="AG8">
        <v>1.08</v>
      </c>
      <c r="AH8">
        <v>48.7</v>
      </c>
      <c r="AI8">
        <v>38.200000000000003</v>
      </c>
      <c r="AJ8">
        <v>12.2</v>
      </c>
      <c r="AK8">
        <v>0.89</v>
      </c>
      <c r="AL8">
        <v>4.37</v>
      </c>
      <c r="AM8">
        <v>20.6</v>
      </c>
      <c r="AN8">
        <v>67.7</v>
      </c>
      <c r="AO8">
        <v>7.28</v>
      </c>
    </row>
    <row r="9" spans="1:52" x14ac:dyDescent="0.2">
      <c r="A9">
        <v>2933</v>
      </c>
      <c r="B9" t="s">
        <v>0</v>
      </c>
      <c r="C9" s="7">
        <v>70.964383561643842</v>
      </c>
      <c r="D9" t="s">
        <v>32</v>
      </c>
      <c r="F9">
        <v>20.790000000000003</v>
      </c>
      <c r="G9">
        <v>46.23</v>
      </c>
      <c r="H9">
        <v>35</v>
      </c>
      <c r="I9">
        <v>55.2</v>
      </c>
      <c r="J9">
        <v>58.8</v>
      </c>
      <c r="K9">
        <v>116</v>
      </c>
      <c r="L9">
        <v>190</v>
      </c>
      <c r="M9">
        <v>277</v>
      </c>
      <c r="N9">
        <v>567</v>
      </c>
      <c r="O9">
        <v>717</v>
      </c>
      <c r="P9">
        <v>3532</v>
      </c>
      <c r="Q9">
        <v>23.3</v>
      </c>
      <c r="R9">
        <v>43.5</v>
      </c>
      <c r="S9">
        <v>51.8</v>
      </c>
      <c r="T9">
        <v>32.4</v>
      </c>
      <c r="U9">
        <v>304</v>
      </c>
      <c r="V9">
        <v>434</v>
      </c>
      <c r="W9">
        <v>5315</v>
      </c>
      <c r="X9">
        <v>1119</v>
      </c>
      <c r="Y9">
        <v>900</v>
      </c>
      <c r="Z9">
        <v>18288</v>
      </c>
      <c r="AA9">
        <v>52.7</v>
      </c>
      <c r="AB9">
        <v>42.6</v>
      </c>
      <c r="AC9">
        <v>4.62</v>
      </c>
      <c r="AD9">
        <v>0.1</v>
      </c>
      <c r="AE9" t="s">
        <v>40</v>
      </c>
      <c r="AF9">
        <v>12.9</v>
      </c>
      <c r="AG9">
        <v>0.64</v>
      </c>
      <c r="AH9">
        <v>98.6</v>
      </c>
      <c r="AI9">
        <v>0.59</v>
      </c>
      <c r="AJ9">
        <v>0.67</v>
      </c>
      <c r="AK9">
        <v>0.15</v>
      </c>
      <c r="AL9">
        <v>39.200000000000003</v>
      </c>
      <c r="AM9">
        <v>26.6</v>
      </c>
      <c r="AN9">
        <v>31.9</v>
      </c>
      <c r="AO9">
        <v>2.37</v>
      </c>
    </row>
    <row r="10" spans="1:52" x14ac:dyDescent="0.2">
      <c r="A10">
        <v>2962</v>
      </c>
      <c r="B10" t="s">
        <v>1</v>
      </c>
      <c r="C10" s="7">
        <v>75.019178082191786</v>
      </c>
      <c r="D10" t="s">
        <v>33</v>
      </c>
      <c r="E10" s="1">
        <v>8.019178082191786</v>
      </c>
      <c r="F10">
        <v>15.872</v>
      </c>
      <c r="G10">
        <v>74.98</v>
      </c>
      <c r="H10">
        <v>24.4</v>
      </c>
      <c r="I10">
        <v>41</v>
      </c>
      <c r="J10">
        <v>32.6</v>
      </c>
      <c r="K10">
        <v>190</v>
      </c>
      <c r="L10">
        <v>697</v>
      </c>
      <c r="M10">
        <v>239</v>
      </c>
      <c r="N10">
        <v>689</v>
      </c>
      <c r="O10">
        <v>797</v>
      </c>
      <c r="P10">
        <v>8484</v>
      </c>
      <c r="Q10">
        <v>9.0299999999999994</v>
      </c>
      <c r="R10">
        <v>24.2</v>
      </c>
      <c r="S10">
        <v>7.23</v>
      </c>
      <c r="T10">
        <v>40.4</v>
      </c>
      <c r="U10">
        <v>250</v>
      </c>
      <c r="V10">
        <v>614</v>
      </c>
      <c r="W10">
        <v>361</v>
      </c>
      <c r="X10">
        <v>1222</v>
      </c>
      <c r="Y10">
        <v>826</v>
      </c>
      <c r="Z10">
        <v>4220</v>
      </c>
      <c r="AA10">
        <v>22.2</v>
      </c>
      <c r="AB10">
        <v>64.599999999999994</v>
      </c>
      <c r="AC10">
        <v>11.6</v>
      </c>
      <c r="AD10">
        <v>1.57</v>
      </c>
      <c r="AE10">
        <v>1.6</v>
      </c>
      <c r="AF10">
        <v>10.6</v>
      </c>
      <c r="AG10">
        <v>5.99</v>
      </c>
      <c r="AH10">
        <v>69</v>
      </c>
      <c r="AI10">
        <v>8.39</v>
      </c>
      <c r="AJ10">
        <v>9.9</v>
      </c>
      <c r="AK10">
        <v>12.8</v>
      </c>
      <c r="AL10">
        <v>8.6199999999999992</v>
      </c>
      <c r="AM10">
        <v>19.7</v>
      </c>
      <c r="AN10">
        <v>49</v>
      </c>
      <c r="AO10">
        <v>22.7</v>
      </c>
    </row>
    <row r="11" spans="1:52" x14ac:dyDescent="0.2">
      <c r="A11" s="1">
        <v>3035</v>
      </c>
      <c r="B11" t="s">
        <v>1</v>
      </c>
      <c r="C11" s="7">
        <v>69.158904109589045</v>
      </c>
      <c r="D11" t="s">
        <v>33</v>
      </c>
      <c r="F11" t="s">
        <v>35</v>
      </c>
      <c r="G11" t="s">
        <v>35</v>
      </c>
      <c r="H11" t="s">
        <v>35</v>
      </c>
      <c r="I11" t="s">
        <v>35</v>
      </c>
      <c r="J11" t="s">
        <v>35</v>
      </c>
      <c r="K11">
        <v>71.2</v>
      </c>
      <c r="L11">
        <v>204</v>
      </c>
      <c r="M11">
        <v>494</v>
      </c>
      <c r="N11">
        <v>782</v>
      </c>
      <c r="O11">
        <v>702</v>
      </c>
      <c r="P11">
        <v>4801</v>
      </c>
      <c r="Q11">
        <v>22.9</v>
      </c>
      <c r="R11">
        <v>86</v>
      </c>
      <c r="S11">
        <v>86.5</v>
      </c>
      <c r="T11">
        <v>23.7</v>
      </c>
      <c r="U11">
        <v>2351</v>
      </c>
      <c r="V11">
        <v>1268</v>
      </c>
      <c r="W11">
        <v>10718</v>
      </c>
      <c r="X11">
        <v>4009</v>
      </c>
      <c r="Y11">
        <v>1708</v>
      </c>
      <c r="Z11">
        <v>16049</v>
      </c>
      <c r="AA11">
        <v>8.5399999999999991</v>
      </c>
      <c r="AB11">
        <v>79.8</v>
      </c>
      <c r="AC11">
        <v>11.6</v>
      </c>
      <c r="AD11">
        <v>5.8000000000000003E-2</v>
      </c>
      <c r="AE11">
        <v>0.02</v>
      </c>
      <c r="AF11">
        <v>1.39</v>
      </c>
      <c r="AG11">
        <v>1.03</v>
      </c>
      <c r="AH11">
        <v>68.900000000000006</v>
      </c>
      <c r="AI11">
        <v>11.4</v>
      </c>
      <c r="AJ11">
        <v>18.600000000000001</v>
      </c>
      <c r="AK11">
        <v>1.1499999999999999</v>
      </c>
      <c r="AL11">
        <v>8.61</v>
      </c>
      <c r="AM11">
        <v>57.1</v>
      </c>
      <c r="AN11">
        <v>33</v>
      </c>
      <c r="AO11">
        <v>1.29</v>
      </c>
    </row>
    <row r="12" spans="1:52" x14ac:dyDescent="0.2">
      <c r="A12">
        <v>3193</v>
      </c>
      <c r="B12" t="s">
        <v>0</v>
      </c>
      <c r="C12" s="7">
        <v>62.641095890410959</v>
      </c>
      <c r="D12" t="s">
        <v>32</v>
      </c>
      <c r="F12">
        <v>21.61</v>
      </c>
      <c r="G12">
        <v>69.8</v>
      </c>
      <c r="H12">
        <v>30.3</v>
      </c>
      <c r="I12">
        <v>45.5</v>
      </c>
      <c r="J12">
        <v>47.3</v>
      </c>
      <c r="K12">
        <v>194</v>
      </c>
      <c r="L12">
        <v>264</v>
      </c>
      <c r="M12">
        <v>429</v>
      </c>
      <c r="N12">
        <v>1560</v>
      </c>
      <c r="O12">
        <v>749</v>
      </c>
      <c r="P12">
        <v>13744</v>
      </c>
      <c r="Q12">
        <v>26.5</v>
      </c>
      <c r="R12">
        <v>57.9</v>
      </c>
      <c r="S12">
        <v>45.9</v>
      </c>
      <c r="T12">
        <v>35.200000000000003</v>
      </c>
      <c r="U12">
        <v>587</v>
      </c>
      <c r="V12">
        <v>456</v>
      </c>
      <c r="W12">
        <v>1994</v>
      </c>
      <c r="X12">
        <v>1867</v>
      </c>
      <c r="Y12">
        <v>980</v>
      </c>
      <c r="Z12">
        <v>15384</v>
      </c>
      <c r="AA12">
        <v>32.799999999999997</v>
      </c>
      <c r="AB12">
        <v>50.4</v>
      </c>
      <c r="AC12">
        <v>14.7</v>
      </c>
      <c r="AD12">
        <v>2.14</v>
      </c>
      <c r="AE12">
        <v>0.96</v>
      </c>
      <c r="AF12">
        <v>18.7</v>
      </c>
      <c r="AG12">
        <v>12.2</v>
      </c>
      <c r="AH12">
        <v>29.9</v>
      </c>
      <c r="AI12">
        <v>9.93</v>
      </c>
      <c r="AJ12">
        <v>49.2</v>
      </c>
      <c r="AK12">
        <v>11</v>
      </c>
      <c r="AL12">
        <v>2.38</v>
      </c>
      <c r="AM12">
        <v>14.6</v>
      </c>
      <c r="AN12">
        <v>69.8</v>
      </c>
      <c r="AO12">
        <v>13.2</v>
      </c>
    </row>
    <row r="13" spans="1:52" x14ac:dyDescent="0.2">
      <c r="A13">
        <v>3194</v>
      </c>
      <c r="B13" t="s">
        <v>0</v>
      </c>
      <c r="C13" s="7">
        <v>62.643835616438359</v>
      </c>
      <c r="D13" t="s">
        <v>32</v>
      </c>
      <c r="F13">
        <v>9.7000000000000011</v>
      </c>
      <c r="G13">
        <v>80.02000000000001</v>
      </c>
      <c r="H13">
        <v>22.1</v>
      </c>
      <c r="I13">
        <v>50.5</v>
      </c>
      <c r="J13">
        <v>28.6</v>
      </c>
      <c r="K13">
        <v>125</v>
      </c>
      <c r="L13">
        <v>213</v>
      </c>
      <c r="M13">
        <v>405</v>
      </c>
      <c r="N13">
        <v>674</v>
      </c>
      <c r="O13">
        <v>1348</v>
      </c>
      <c r="P13">
        <v>15073</v>
      </c>
      <c r="Q13">
        <v>12</v>
      </c>
      <c r="R13">
        <v>43.6</v>
      </c>
      <c r="S13">
        <v>32.700000000000003</v>
      </c>
      <c r="T13">
        <v>23.3</v>
      </c>
      <c r="U13">
        <v>321</v>
      </c>
      <c r="V13">
        <v>353</v>
      </c>
      <c r="W13">
        <v>1278</v>
      </c>
      <c r="X13">
        <v>1073</v>
      </c>
      <c r="Y13">
        <v>895</v>
      </c>
      <c r="Z13">
        <v>13254</v>
      </c>
      <c r="AA13">
        <v>37</v>
      </c>
      <c r="AB13">
        <v>50.5</v>
      </c>
      <c r="AC13">
        <v>12.4</v>
      </c>
      <c r="AD13">
        <v>0.15</v>
      </c>
      <c r="AE13">
        <v>0.11</v>
      </c>
      <c r="AF13">
        <v>16.2</v>
      </c>
      <c r="AG13">
        <v>6.72</v>
      </c>
      <c r="AH13">
        <v>65.099999999999994</v>
      </c>
      <c r="AI13">
        <v>4.13</v>
      </c>
      <c r="AJ13">
        <v>30.6</v>
      </c>
      <c r="AK13">
        <v>0.22</v>
      </c>
      <c r="AL13">
        <v>0.8</v>
      </c>
      <c r="AM13">
        <v>11</v>
      </c>
      <c r="AN13">
        <v>88</v>
      </c>
      <c r="AO13">
        <v>0.24</v>
      </c>
    </row>
    <row r="14" spans="1:52" x14ac:dyDescent="0.2">
      <c r="A14">
        <v>3412</v>
      </c>
      <c r="B14" t="s">
        <v>1</v>
      </c>
      <c r="C14" s="7">
        <v>54.139726027397259</v>
      </c>
      <c r="D14" t="s">
        <v>33</v>
      </c>
      <c r="E14" s="1">
        <v>1.1397260273972591</v>
      </c>
      <c r="F14">
        <v>14.760000000000002</v>
      </c>
      <c r="G14">
        <v>68.19</v>
      </c>
      <c r="H14">
        <v>40.299999999999997</v>
      </c>
      <c r="I14">
        <v>74.099999999999994</v>
      </c>
      <c r="J14">
        <v>36.6</v>
      </c>
      <c r="K14">
        <v>153</v>
      </c>
      <c r="L14">
        <v>290</v>
      </c>
      <c r="M14">
        <v>259</v>
      </c>
      <c r="N14">
        <v>967</v>
      </c>
      <c r="O14">
        <v>674</v>
      </c>
      <c r="P14">
        <v>7127</v>
      </c>
      <c r="Q14">
        <v>40.299999999999997</v>
      </c>
      <c r="R14">
        <v>64.7</v>
      </c>
      <c r="S14">
        <v>51.7</v>
      </c>
      <c r="T14">
        <v>45.1</v>
      </c>
      <c r="U14">
        <v>1121</v>
      </c>
      <c r="V14">
        <v>539</v>
      </c>
      <c r="W14">
        <v>1328</v>
      </c>
      <c r="X14">
        <v>4245</v>
      </c>
      <c r="Y14">
        <v>914</v>
      </c>
      <c r="Z14">
        <v>4907</v>
      </c>
      <c r="AA14">
        <v>33.4</v>
      </c>
      <c r="AB14">
        <v>57.8</v>
      </c>
      <c r="AC14">
        <v>8.7799999999999994</v>
      </c>
      <c r="AD14">
        <v>5.8999999999999997E-2</v>
      </c>
      <c r="AE14">
        <v>0.49</v>
      </c>
      <c r="AF14">
        <v>15.6</v>
      </c>
      <c r="AG14">
        <v>2.66</v>
      </c>
      <c r="AH14">
        <v>63.1</v>
      </c>
      <c r="AI14">
        <v>13.2</v>
      </c>
      <c r="AJ14">
        <v>23.5</v>
      </c>
      <c r="AK14">
        <v>0.23</v>
      </c>
      <c r="AL14">
        <v>3.17</v>
      </c>
      <c r="AM14">
        <v>18</v>
      </c>
      <c r="AN14">
        <v>78.2</v>
      </c>
      <c r="AO14">
        <v>0.63</v>
      </c>
    </row>
    <row r="15" spans="1:52" x14ac:dyDescent="0.2">
      <c r="A15">
        <v>3479</v>
      </c>
      <c r="B15" t="s">
        <v>0</v>
      </c>
      <c r="C15" s="7">
        <v>75.361643835616434</v>
      </c>
      <c r="D15" t="s">
        <v>32</v>
      </c>
      <c r="F15">
        <v>11.167</v>
      </c>
      <c r="G15">
        <v>79.960000000000008</v>
      </c>
      <c r="H15">
        <v>30.9</v>
      </c>
      <c r="I15">
        <v>76.900000000000006</v>
      </c>
      <c r="J15">
        <v>65.7</v>
      </c>
      <c r="K15">
        <v>69.2</v>
      </c>
      <c r="L15">
        <v>167</v>
      </c>
      <c r="M15">
        <v>389</v>
      </c>
      <c r="N15">
        <v>790</v>
      </c>
      <c r="O15">
        <v>722</v>
      </c>
      <c r="P15">
        <v>10668</v>
      </c>
      <c r="Q15">
        <v>33.1</v>
      </c>
      <c r="R15">
        <v>40.4</v>
      </c>
      <c r="S15">
        <v>45.3</v>
      </c>
      <c r="T15">
        <v>43</v>
      </c>
      <c r="U15">
        <v>350</v>
      </c>
      <c r="V15">
        <v>504</v>
      </c>
      <c r="W15">
        <v>1756</v>
      </c>
      <c r="X15">
        <v>1848</v>
      </c>
      <c r="Y15">
        <v>1402</v>
      </c>
      <c r="Z15">
        <v>10819</v>
      </c>
      <c r="AA15">
        <v>23</v>
      </c>
      <c r="AB15">
        <v>65.099999999999994</v>
      </c>
      <c r="AC15">
        <v>10.7</v>
      </c>
      <c r="AD15">
        <v>1.25</v>
      </c>
      <c r="AE15">
        <v>3.1E-2</v>
      </c>
      <c r="AF15">
        <v>6.19</v>
      </c>
      <c r="AG15">
        <v>2.63</v>
      </c>
      <c r="AH15">
        <v>57.4</v>
      </c>
      <c r="AI15">
        <v>5.51</v>
      </c>
      <c r="AJ15">
        <v>23.1</v>
      </c>
      <c r="AK15">
        <v>14</v>
      </c>
      <c r="AL15">
        <v>8.9499999999999993</v>
      </c>
      <c r="AM15">
        <v>16.3</v>
      </c>
      <c r="AN15">
        <v>49.7</v>
      </c>
      <c r="AO15">
        <v>25.1</v>
      </c>
    </row>
    <row r="16" spans="1:52" x14ac:dyDescent="0.2">
      <c r="A16">
        <v>3483</v>
      </c>
      <c r="B16" t="s">
        <v>0</v>
      </c>
      <c r="C16" s="7">
        <v>60.336986301369862</v>
      </c>
      <c r="D16" t="s">
        <v>32</v>
      </c>
      <c r="F16">
        <v>18.420000000000002</v>
      </c>
      <c r="G16">
        <v>35.24</v>
      </c>
      <c r="H16">
        <v>60.8</v>
      </c>
      <c r="I16">
        <v>81.8</v>
      </c>
      <c r="J16">
        <v>78.7</v>
      </c>
      <c r="K16">
        <v>52</v>
      </c>
      <c r="L16">
        <v>209</v>
      </c>
      <c r="M16">
        <v>373</v>
      </c>
      <c r="N16">
        <v>786</v>
      </c>
      <c r="O16">
        <v>920</v>
      </c>
      <c r="P16">
        <v>9378</v>
      </c>
      <c r="Q16">
        <v>11.6</v>
      </c>
      <c r="R16">
        <v>44.8</v>
      </c>
      <c r="S16">
        <v>43.5</v>
      </c>
      <c r="T16">
        <v>15.1</v>
      </c>
      <c r="U16">
        <v>354</v>
      </c>
      <c r="V16">
        <v>448</v>
      </c>
      <c r="W16">
        <v>1775</v>
      </c>
      <c r="X16">
        <v>1422</v>
      </c>
      <c r="Y16">
        <v>1250</v>
      </c>
      <c r="Z16">
        <v>13704</v>
      </c>
      <c r="AA16">
        <v>7.06</v>
      </c>
      <c r="AB16">
        <v>78.7</v>
      </c>
      <c r="AC16">
        <v>13.4</v>
      </c>
      <c r="AD16">
        <v>0.85</v>
      </c>
      <c r="AE16">
        <v>4.1000000000000002E-2</v>
      </c>
      <c r="AF16">
        <v>3.69</v>
      </c>
      <c r="AG16">
        <v>2.99</v>
      </c>
      <c r="AH16">
        <v>44.3</v>
      </c>
      <c r="AI16">
        <v>7.59</v>
      </c>
      <c r="AJ16">
        <v>27.7</v>
      </c>
      <c r="AK16">
        <v>20.399999999999999</v>
      </c>
      <c r="AL16">
        <v>4.5599999999999996</v>
      </c>
      <c r="AM16">
        <v>13.4</v>
      </c>
      <c r="AN16">
        <v>55.6</v>
      </c>
      <c r="AO16">
        <v>26.4</v>
      </c>
    </row>
    <row r="17" spans="1:41" x14ac:dyDescent="0.2">
      <c r="A17">
        <v>3543</v>
      </c>
      <c r="B17" t="s">
        <v>1</v>
      </c>
      <c r="C17" s="7">
        <v>74.873972602739727</v>
      </c>
      <c r="D17" t="s">
        <v>33</v>
      </c>
      <c r="E17" s="1">
        <v>2.8739726027397268</v>
      </c>
      <c r="F17">
        <v>17.2</v>
      </c>
      <c r="G17">
        <v>74.63300000000001</v>
      </c>
      <c r="H17">
        <v>61.1</v>
      </c>
      <c r="I17">
        <v>81.099999999999994</v>
      </c>
      <c r="J17">
        <v>51.6</v>
      </c>
      <c r="K17">
        <v>93.2</v>
      </c>
      <c r="L17">
        <v>202</v>
      </c>
      <c r="M17">
        <v>274</v>
      </c>
      <c r="N17">
        <v>571</v>
      </c>
      <c r="O17">
        <v>822</v>
      </c>
      <c r="P17">
        <v>5465</v>
      </c>
      <c r="Q17">
        <v>6.88</v>
      </c>
      <c r="R17">
        <v>59.2</v>
      </c>
      <c r="S17">
        <v>70.7</v>
      </c>
      <c r="T17">
        <v>14.6</v>
      </c>
      <c r="U17">
        <v>456</v>
      </c>
      <c r="V17">
        <v>796</v>
      </c>
      <c r="W17">
        <v>4846</v>
      </c>
      <c r="X17">
        <v>1218</v>
      </c>
      <c r="Y17">
        <v>1413</v>
      </c>
      <c r="Z17">
        <v>11846</v>
      </c>
      <c r="AA17">
        <v>38</v>
      </c>
      <c r="AB17">
        <v>53.9</v>
      </c>
      <c r="AC17">
        <v>7.27</v>
      </c>
      <c r="AD17">
        <v>0.89</v>
      </c>
      <c r="AE17">
        <v>0.03</v>
      </c>
      <c r="AF17">
        <v>12.7</v>
      </c>
      <c r="AG17">
        <v>0.61</v>
      </c>
      <c r="AH17">
        <v>95.8</v>
      </c>
      <c r="AI17">
        <v>1.1499999999999999</v>
      </c>
      <c r="AJ17">
        <v>1.18</v>
      </c>
      <c r="AK17">
        <v>1.89</v>
      </c>
      <c r="AL17">
        <v>18.600000000000001</v>
      </c>
      <c r="AM17">
        <v>16.3</v>
      </c>
      <c r="AN17">
        <v>38.9</v>
      </c>
      <c r="AO17">
        <v>26.1</v>
      </c>
    </row>
    <row r="18" spans="1:41" x14ac:dyDescent="0.2">
      <c r="A18" s="1">
        <v>3557</v>
      </c>
      <c r="B18" t="s">
        <v>1</v>
      </c>
      <c r="C18" s="8">
        <v>62.06849315068493</v>
      </c>
      <c r="D18" s="5" t="s">
        <v>33</v>
      </c>
      <c r="E18" s="6">
        <v>17.06849315068493</v>
      </c>
      <c r="F18" t="s">
        <v>35</v>
      </c>
      <c r="G18" t="s">
        <v>35</v>
      </c>
      <c r="H18" t="s">
        <v>35</v>
      </c>
      <c r="I18" t="s">
        <v>35</v>
      </c>
      <c r="J18" t="s">
        <v>35</v>
      </c>
      <c r="K18">
        <v>71.7</v>
      </c>
      <c r="L18">
        <v>340</v>
      </c>
      <c r="M18">
        <v>172</v>
      </c>
      <c r="N18">
        <v>501</v>
      </c>
      <c r="O18">
        <v>997</v>
      </c>
      <c r="P18">
        <v>5316</v>
      </c>
      <c r="Q18">
        <v>30.8</v>
      </c>
      <c r="R18">
        <v>15.6</v>
      </c>
      <c r="S18">
        <v>32.200000000000003</v>
      </c>
      <c r="T18">
        <v>60.6</v>
      </c>
      <c r="U18">
        <v>130</v>
      </c>
      <c r="V18">
        <v>451</v>
      </c>
      <c r="W18">
        <v>864</v>
      </c>
      <c r="X18">
        <v>786</v>
      </c>
      <c r="Y18">
        <v>794</v>
      </c>
      <c r="Z18">
        <v>9106</v>
      </c>
      <c r="AA18">
        <v>9.9700000000000006</v>
      </c>
      <c r="AB18">
        <v>79.599999999999994</v>
      </c>
      <c r="AC18">
        <v>10.4</v>
      </c>
      <c r="AD18">
        <v>0.08</v>
      </c>
      <c r="AE18">
        <v>3.16</v>
      </c>
      <c r="AF18">
        <v>2.65</v>
      </c>
      <c r="AG18">
        <v>0.27</v>
      </c>
      <c r="AH18">
        <v>72.8</v>
      </c>
      <c r="AI18">
        <v>21.5</v>
      </c>
      <c r="AJ18">
        <v>5</v>
      </c>
      <c r="AK18">
        <v>0.64</v>
      </c>
      <c r="AL18">
        <v>11</v>
      </c>
      <c r="AM18">
        <v>30</v>
      </c>
      <c r="AN18">
        <v>56.8</v>
      </c>
      <c r="AO18">
        <v>2.2000000000000002</v>
      </c>
    </row>
    <row r="19" spans="1:41" x14ac:dyDescent="0.2">
      <c r="A19">
        <v>3583</v>
      </c>
      <c r="B19" t="s">
        <v>0</v>
      </c>
      <c r="C19" s="7">
        <v>76.920547945205485</v>
      </c>
      <c r="D19" t="s">
        <v>33</v>
      </c>
      <c r="F19">
        <v>25.860000000000003</v>
      </c>
      <c r="G19">
        <v>42.626000000000005</v>
      </c>
      <c r="H19">
        <v>38.200000000000003</v>
      </c>
      <c r="I19">
        <v>54.5</v>
      </c>
      <c r="J19">
        <v>49.6</v>
      </c>
      <c r="K19">
        <v>76.599999999999994</v>
      </c>
      <c r="L19">
        <v>231</v>
      </c>
      <c r="M19">
        <v>319</v>
      </c>
      <c r="N19">
        <v>575</v>
      </c>
      <c r="O19">
        <v>621</v>
      </c>
      <c r="P19">
        <v>8243</v>
      </c>
      <c r="Q19">
        <v>20.3</v>
      </c>
      <c r="R19">
        <v>48.2</v>
      </c>
      <c r="S19">
        <v>59.9</v>
      </c>
      <c r="T19">
        <v>21.5</v>
      </c>
      <c r="U19">
        <v>353</v>
      </c>
      <c r="V19">
        <v>580</v>
      </c>
      <c r="W19">
        <v>3607</v>
      </c>
      <c r="X19">
        <v>1159</v>
      </c>
      <c r="Y19">
        <v>1062</v>
      </c>
      <c r="Z19">
        <v>14421</v>
      </c>
      <c r="AA19">
        <v>22.7</v>
      </c>
      <c r="AB19">
        <v>59.4</v>
      </c>
      <c r="AC19">
        <v>17.399999999999999</v>
      </c>
      <c r="AD19">
        <v>0.48</v>
      </c>
      <c r="AE19">
        <v>1.2999999999999999E-2</v>
      </c>
      <c r="AF19">
        <v>8.01</v>
      </c>
      <c r="AG19">
        <v>3.36</v>
      </c>
      <c r="AH19">
        <v>69.099999999999994</v>
      </c>
      <c r="AI19">
        <v>3.42</v>
      </c>
      <c r="AJ19">
        <v>24.2</v>
      </c>
      <c r="AK19">
        <v>3.28</v>
      </c>
      <c r="AL19">
        <v>1.95</v>
      </c>
      <c r="AM19">
        <v>8.6300000000000008</v>
      </c>
      <c r="AN19">
        <v>82.8</v>
      </c>
      <c r="AO19">
        <v>6.59</v>
      </c>
    </row>
    <row r="20" spans="1:41" x14ac:dyDescent="0.2">
      <c r="A20">
        <v>3586</v>
      </c>
      <c r="B20" t="s">
        <v>0</v>
      </c>
      <c r="C20" s="8">
        <v>71.123287671232873</v>
      </c>
      <c r="D20" s="5" t="s">
        <v>32</v>
      </c>
      <c r="F20">
        <v>7.97</v>
      </c>
      <c r="G20">
        <v>54.13</v>
      </c>
      <c r="H20">
        <v>32.299999999999997</v>
      </c>
      <c r="I20">
        <v>64.900000000000006</v>
      </c>
      <c r="J20">
        <v>57.4</v>
      </c>
      <c r="K20">
        <v>-29.2</v>
      </c>
      <c r="L20">
        <v>263</v>
      </c>
      <c r="M20">
        <v>278</v>
      </c>
      <c r="N20">
        <v>1140</v>
      </c>
      <c r="O20">
        <v>609</v>
      </c>
      <c r="P20">
        <v>10975</v>
      </c>
      <c r="Q20">
        <v>43.4</v>
      </c>
      <c r="R20">
        <v>47.6</v>
      </c>
      <c r="S20">
        <v>52.3</v>
      </c>
      <c r="T20">
        <v>47.9</v>
      </c>
      <c r="U20">
        <v>629</v>
      </c>
      <c r="V20">
        <v>828</v>
      </c>
      <c r="W20">
        <v>2935</v>
      </c>
      <c r="X20">
        <v>2067</v>
      </c>
      <c r="Y20">
        <v>1552</v>
      </c>
      <c r="Z20">
        <v>17906</v>
      </c>
      <c r="AA20">
        <v>14.4</v>
      </c>
      <c r="AB20">
        <v>1.6</v>
      </c>
      <c r="AC20">
        <v>11.2</v>
      </c>
      <c r="AD20">
        <v>72.8</v>
      </c>
      <c r="AE20">
        <v>2.5999999999999999E-2</v>
      </c>
      <c r="AF20">
        <v>4.1500000000000004</v>
      </c>
      <c r="AG20">
        <v>2.91</v>
      </c>
      <c r="AH20">
        <v>8.07</v>
      </c>
      <c r="AI20">
        <v>0.31</v>
      </c>
      <c r="AJ20">
        <v>43.4</v>
      </c>
      <c r="AK20">
        <v>48.3</v>
      </c>
      <c r="AL20">
        <v>0.71</v>
      </c>
      <c r="AM20">
        <v>0.83</v>
      </c>
      <c r="AN20">
        <v>47.8</v>
      </c>
      <c r="AO20">
        <v>50.6</v>
      </c>
    </row>
    <row r="21" spans="1:41" x14ac:dyDescent="0.2">
      <c r="A21" s="1" t="s">
        <v>4</v>
      </c>
      <c r="B21" t="s">
        <v>0</v>
      </c>
      <c r="C21" s="7">
        <v>61</v>
      </c>
      <c r="D21" t="s">
        <v>33</v>
      </c>
      <c r="F21">
        <v>27.257000000000001</v>
      </c>
      <c r="G21">
        <v>53.89</v>
      </c>
      <c r="H21">
        <v>46.3</v>
      </c>
      <c r="I21">
        <v>61.2</v>
      </c>
      <c r="J21">
        <v>60.5</v>
      </c>
      <c r="K21" t="s">
        <v>35</v>
      </c>
      <c r="L21" t="s">
        <v>35</v>
      </c>
      <c r="M21" t="s">
        <v>35</v>
      </c>
      <c r="N21" t="s">
        <v>35</v>
      </c>
      <c r="O21" t="s">
        <v>35</v>
      </c>
      <c r="P21" t="s">
        <v>35</v>
      </c>
      <c r="Q21" t="s">
        <v>35</v>
      </c>
      <c r="R21" t="s">
        <v>35</v>
      </c>
      <c r="S21" t="s">
        <v>35</v>
      </c>
      <c r="T21" t="s">
        <v>35</v>
      </c>
      <c r="U21" t="s">
        <v>35</v>
      </c>
      <c r="V21" t="s">
        <v>35</v>
      </c>
      <c r="W21" t="s">
        <v>35</v>
      </c>
      <c r="X21" t="s">
        <v>35</v>
      </c>
      <c r="Y21" t="s">
        <v>35</v>
      </c>
      <c r="Z21" t="s">
        <v>35</v>
      </c>
      <c r="AA21" t="s">
        <v>35</v>
      </c>
      <c r="AB21" t="s">
        <v>35</v>
      </c>
      <c r="AC21" t="s">
        <v>35</v>
      </c>
      <c r="AD21" t="s">
        <v>35</v>
      </c>
      <c r="AE21" t="s">
        <v>35</v>
      </c>
      <c r="AF21" t="s">
        <v>35</v>
      </c>
      <c r="AG21" t="s">
        <v>35</v>
      </c>
      <c r="AH21" t="s">
        <v>35</v>
      </c>
      <c r="AI21" t="s">
        <v>35</v>
      </c>
      <c r="AJ21" t="s">
        <v>35</v>
      </c>
      <c r="AK21" t="s">
        <v>35</v>
      </c>
      <c r="AL21" t="s">
        <v>35</v>
      </c>
      <c r="AM21" t="s">
        <v>35</v>
      </c>
      <c r="AN21" t="s">
        <v>35</v>
      </c>
      <c r="AO21" t="s">
        <v>35</v>
      </c>
    </row>
    <row r="22" spans="1:41" x14ac:dyDescent="0.2">
      <c r="A22" s="1" t="s">
        <v>7</v>
      </c>
      <c r="B22" t="s">
        <v>1</v>
      </c>
      <c r="C22" s="8">
        <v>72</v>
      </c>
      <c r="D22" s="5" t="s">
        <v>32</v>
      </c>
      <c r="E22" t="s">
        <v>53</v>
      </c>
      <c r="F22">
        <v>44.01</v>
      </c>
      <c r="G22">
        <v>75.19</v>
      </c>
      <c r="H22">
        <v>63.6</v>
      </c>
      <c r="I22">
        <v>85.1</v>
      </c>
      <c r="J22">
        <v>81.900000000000006</v>
      </c>
      <c r="K22" t="s">
        <v>35</v>
      </c>
      <c r="L22" t="s">
        <v>35</v>
      </c>
      <c r="M22" t="s">
        <v>35</v>
      </c>
      <c r="N22" t="s">
        <v>35</v>
      </c>
      <c r="O22" t="s">
        <v>35</v>
      </c>
      <c r="P22" t="s">
        <v>35</v>
      </c>
      <c r="Q22" t="s">
        <v>35</v>
      </c>
      <c r="R22" t="s">
        <v>35</v>
      </c>
      <c r="S22" t="s">
        <v>35</v>
      </c>
      <c r="T22" t="s">
        <v>35</v>
      </c>
      <c r="U22" t="s">
        <v>35</v>
      </c>
      <c r="V22" t="s">
        <v>35</v>
      </c>
      <c r="W22" t="s">
        <v>35</v>
      </c>
      <c r="X22" t="s">
        <v>35</v>
      </c>
      <c r="Y22" t="s">
        <v>35</v>
      </c>
      <c r="Z22" t="s">
        <v>35</v>
      </c>
      <c r="AA22" t="s">
        <v>35</v>
      </c>
      <c r="AB22" t="s">
        <v>35</v>
      </c>
      <c r="AC22" t="s">
        <v>35</v>
      </c>
      <c r="AD22" t="s">
        <v>35</v>
      </c>
      <c r="AE22" t="s">
        <v>35</v>
      </c>
      <c r="AF22" t="s">
        <v>35</v>
      </c>
      <c r="AG22" t="s">
        <v>35</v>
      </c>
      <c r="AH22" t="s">
        <v>35</v>
      </c>
      <c r="AI22" t="s">
        <v>35</v>
      </c>
      <c r="AJ22" t="s">
        <v>35</v>
      </c>
      <c r="AK22" t="s">
        <v>35</v>
      </c>
      <c r="AL22" t="s">
        <v>35</v>
      </c>
      <c r="AM22" t="s">
        <v>35</v>
      </c>
      <c r="AN22" t="s">
        <v>35</v>
      </c>
      <c r="AO22" t="s">
        <v>35</v>
      </c>
    </row>
    <row r="23" spans="1:41" x14ac:dyDescent="0.2">
      <c r="A23" s="1" t="s">
        <v>5</v>
      </c>
      <c r="B23" t="s">
        <v>0</v>
      </c>
      <c r="C23" s="7">
        <v>62</v>
      </c>
      <c r="D23" t="s">
        <v>32</v>
      </c>
      <c r="F23">
        <v>16.669999999999998</v>
      </c>
      <c r="G23">
        <v>40.69</v>
      </c>
      <c r="H23">
        <v>41.3</v>
      </c>
      <c r="I23">
        <v>67.7</v>
      </c>
      <c r="J23">
        <v>35.9</v>
      </c>
      <c r="K23" t="s">
        <v>35</v>
      </c>
      <c r="L23" t="s">
        <v>35</v>
      </c>
      <c r="M23" t="s">
        <v>35</v>
      </c>
      <c r="N23" t="s">
        <v>35</v>
      </c>
      <c r="O23" t="s">
        <v>35</v>
      </c>
      <c r="P23" t="s">
        <v>35</v>
      </c>
      <c r="Q23" t="s">
        <v>35</v>
      </c>
      <c r="R23" t="s">
        <v>35</v>
      </c>
      <c r="S23" t="s">
        <v>35</v>
      </c>
      <c r="T23" t="s">
        <v>35</v>
      </c>
      <c r="U23" t="s">
        <v>35</v>
      </c>
      <c r="V23" t="s">
        <v>35</v>
      </c>
      <c r="W23" t="s">
        <v>35</v>
      </c>
      <c r="X23" t="s">
        <v>35</v>
      </c>
      <c r="Y23" t="s">
        <v>35</v>
      </c>
      <c r="Z23" t="s">
        <v>35</v>
      </c>
      <c r="AA23" t="s">
        <v>35</v>
      </c>
      <c r="AB23" t="s">
        <v>35</v>
      </c>
      <c r="AC23" t="s">
        <v>35</v>
      </c>
      <c r="AD23" t="s">
        <v>35</v>
      </c>
      <c r="AE23" t="s">
        <v>35</v>
      </c>
      <c r="AF23" t="s">
        <v>35</v>
      </c>
      <c r="AG23" t="s">
        <v>35</v>
      </c>
      <c r="AH23" t="s">
        <v>35</v>
      </c>
      <c r="AI23" t="s">
        <v>35</v>
      </c>
      <c r="AJ23" t="s">
        <v>35</v>
      </c>
      <c r="AK23" t="s">
        <v>35</v>
      </c>
      <c r="AL23" t="s">
        <v>35</v>
      </c>
      <c r="AM23" t="s">
        <v>35</v>
      </c>
      <c r="AN23" t="s">
        <v>35</v>
      </c>
      <c r="AO23" t="s">
        <v>35</v>
      </c>
    </row>
    <row r="24" spans="1:41" x14ac:dyDescent="0.2">
      <c r="A24" s="1" t="s">
        <v>8</v>
      </c>
      <c r="B24" t="s">
        <v>1</v>
      </c>
      <c r="C24" s="8">
        <v>78</v>
      </c>
      <c r="D24" s="5" t="s">
        <v>33</v>
      </c>
      <c r="E24" t="s">
        <v>53</v>
      </c>
      <c r="F24">
        <v>20.75</v>
      </c>
      <c r="G24">
        <v>64.19</v>
      </c>
      <c r="H24">
        <v>53.3</v>
      </c>
      <c r="I24">
        <v>80.900000000000006</v>
      </c>
      <c r="J24">
        <v>58.2</v>
      </c>
      <c r="K24" t="s">
        <v>35</v>
      </c>
      <c r="L24" t="s">
        <v>35</v>
      </c>
      <c r="M24" t="s">
        <v>35</v>
      </c>
      <c r="N24" t="s">
        <v>35</v>
      </c>
      <c r="O24" t="s">
        <v>35</v>
      </c>
      <c r="P24" t="s">
        <v>35</v>
      </c>
      <c r="Q24" t="s">
        <v>35</v>
      </c>
      <c r="R24" t="s">
        <v>35</v>
      </c>
      <c r="S24" t="s">
        <v>35</v>
      </c>
      <c r="T24" t="s">
        <v>35</v>
      </c>
      <c r="U24" t="s">
        <v>35</v>
      </c>
      <c r="V24" t="s">
        <v>35</v>
      </c>
      <c r="W24" t="s">
        <v>35</v>
      </c>
      <c r="X24" t="s">
        <v>35</v>
      </c>
      <c r="Y24" t="s">
        <v>35</v>
      </c>
      <c r="Z24" t="s">
        <v>35</v>
      </c>
      <c r="AA24" t="s">
        <v>35</v>
      </c>
      <c r="AB24" t="s">
        <v>35</v>
      </c>
      <c r="AC24" t="s">
        <v>35</v>
      </c>
      <c r="AD24" t="s">
        <v>35</v>
      </c>
      <c r="AE24" t="s">
        <v>35</v>
      </c>
      <c r="AF24" t="s">
        <v>35</v>
      </c>
      <c r="AG24" t="s">
        <v>35</v>
      </c>
      <c r="AH24" t="s">
        <v>35</v>
      </c>
      <c r="AI24" t="s">
        <v>35</v>
      </c>
      <c r="AJ24" t="s">
        <v>35</v>
      </c>
      <c r="AK24" t="s">
        <v>35</v>
      </c>
      <c r="AL24" t="s">
        <v>35</v>
      </c>
      <c r="AM24" t="s">
        <v>35</v>
      </c>
      <c r="AN24" t="s">
        <v>35</v>
      </c>
      <c r="AO24" t="s">
        <v>35</v>
      </c>
    </row>
    <row r="25" spans="1:41" x14ac:dyDescent="0.2">
      <c r="A25" s="1" t="s">
        <v>9</v>
      </c>
      <c r="B25" t="s">
        <v>1</v>
      </c>
      <c r="C25" s="7">
        <v>77</v>
      </c>
      <c r="D25" t="s">
        <v>33</v>
      </c>
      <c r="E25" t="s">
        <v>53</v>
      </c>
      <c r="F25">
        <v>35.22</v>
      </c>
      <c r="G25">
        <v>39.700000000000003</v>
      </c>
      <c r="H25">
        <v>65.3</v>
      </c>
      <c r="I25">
        <v>89.7</v>
      </c>
      <c r="J25">
        <v>80.3</v>
      </c>
      <c r="K25" t="s">
        <v>35</v>
      </c>
      <c r="L25" t="s">
        <v>35</v>
      </c>
      <c r="M25" t="s">
        <v>35</v>
      </c>
      <c r="N25" t="s">
        <v>35</v>
      </c>
      <c r="O25" t="s">
        <v>35</v>
      </c>
      <c r="P25" t="s">
        <v>35</v>
      </c>
      <c r="Q25" t="s">
        <v>35</v>
      </c>
      <c r="R25" t="s">
        <v>35</v>
      </c>
      <c r="S25" t="s">
        <v>35</v>
      </c>
      <c r="T25" t="s">
        <v>35</v>
      </c>
      <c r="U25" t="s">
        <v>35</v>
      </c>
      <c r="V25" t="s">
        <v>35</v>
      </c>
      <c r="W25" t="s">
        <v>35</v>
      </c>
      <c r="X25" t="s">
        <v>35</v>
      </c>
      <c r="Y25" t="s">
        <v>35</v>
      </c>
      <c r="Z25" t="s">
        <v>35</v>
      </c>
      <c r="AA25" t="s">
        <v>35</v>
      </c>
      <c r="AB25" t="s">
        <v>35</v>
      </c>
      <c r="AC25" t="s">
        <v>35</v>
      </c>
      <c r="AD25" t="s">
        <v>35</v>
      </c>
      <c r="AE25" t="s">
        <v>35</v>
      </c>
      <c r="AF25" t="s">
        <v>35</v>
      </c>
      <c r="AG25" t="s">
        <v>35</v>
      </c>
      <c r="AH25" t="s">
        <v>35</v>
      </c>
      <c r="AI25" t="s">
        <v>35</v>
      </c>
      <c r="AJ25" t="s">
        <v>35</v>
      </c>
      <c r="AK25" t="s">
        <v>35</v>
      </c>
      <c r="AL25" t="s">
        <v>35</v>
      </c>
      <c r="AM25" t="s">
        <v>35</v>
      </c>
      <c r="AN25" t="s">
        <v>35</v>
      </c>
      <c r="AO25" t="s">
        <v>35</v>
      </c>
    </row>
    <row r="26" spans="1:41" x14ac:dyDescent="0.2">
      <c r="A26" s="1" t="s">
        <v>10</v>
      </c>
      <c r="B26" t="s">
        <v>1</v>
      </c>
      <c r="C26" s="7">
        <v>71</v>
      </c>
      <c r="D26" s="5" t="s">
        <v>33</v>
      </c>
      <c r="E26" t="s">
        <v>53</v>
      </c>
      <c r="F26">
        <v>13.95</v>
      </c>
      <c r="G26">
        <v>68.72</v>
      </c>
      <c r="H26">
        <v>58.7</v>
      </c>
      <c r="I26">
        <v>81.5</v>
      </c>
      <c r="J26">
        <v>66.400000000000006</v>
      </c>
      <c r="K26" t="s">
        <v>35</v>
      </c>
      <c r="L26" t="s">
        <v>35</v>
      </c>
      <c r="M26" t="s">
        <v>35</v>
      </c>
      <c r="N26" t="s">
        <v>35</v>
      </c>
      <c r="O26" t="s">
        <v>35</v>
      </c>
      <c r="P26" t="s">
        <v>35</v>
      </c>
      <c r="Q26" t="s">
        <v>35</v>
      </c>
      <c r="R26" t="s">
        <v>35</v>
      </c>
      <c r="S26" t="s">
        <v>35</v>
      </c>
      <c r="T26" t="s">
        <v>35</v>
      </c>
      <c r="U26" t="s">
        <v>35</v>
      </c>
      <c r="V26" t="s">
        <v>35</v>
      </c>
      <c r="W26" t="s">
        <v>35</v>
      </c>
      <c r="X26" t="s">
        <v>35</v>
      </c>
      <c r="Y26" t="s">
        <v>35</v>
      </c>
      <c r="Z26" t="s">
        <v>35</v>
      </c>
      <c r="AA26" t="s">
        <v>35</v>
      </c>
      <c r="AB26" t="s">
        <v>35</v>
      </c>
      <c r="AC26" t="s">
        <v>35</v>
      </c>
      <c r="AD26" t="s">
        <v>35</v>
      </c>
      <c r="AE26" t="s">
        <v>35</v>
      </c>
      <c r="AF26" t="s">
        <v>35</v>
      </c>
      <c r="AG26" t="s">
        <v>35</v>
      </c>
      <c r="AH26" t="s">
        <v>35</v>
      </c>
      <c r="AI26" t="s">
        <v>35</v>
      </c>
      <c r="AJ26" t="s">
        <v>35</v>
      </c>
      <c r="AK26" t="s">
        <v>35</v>
      </c>
      <c r="AL26" t="s">
        <v>35</v>
      </c>
      <c r="AM26" t="s">
        <v>35</v>
      </c>
      <c r="AN26" t="s">
        <v>35</v>
      </c>
      <c r="AO26" t="s">
        <v>35</v>
      </c>
    </row>
    <row r="27" spans="1:41" x14ac:dyDescent="0.2">
      <c r="A27" s="1" t="s">
        <v>11</v>
      </c>
      <c r="B27" t="s">
        <v>1</v>
      </c>
      <c r="C27" s="7">
        <v>62</v>
      </c>
      <c r="D27" t="s">
        <v>33</v>
      </c>
      <c r="E27" t="s">
        <v>53</v>
      </c>
      <c r="F27">
        <v>26.75</v>
      </c>
      <c r="G27">
        <v>81.740000000000009</v>
      </c>
      <c r="H27">
        <v>59.4</v>
      </c>
      <c r="I27">
        <v>82.1</v>
      </c>
      <c r="J27">
        <v>66.599999999999994</v>
      </c>
      <c r="K27" t="s">
        <v>35</v>
      </c>
      <c r="L27" t="s">
        <v>35</v>
      </c>
      <c r="M27" t="s">
        <v>35</v>
      </c>
      <c r="N27" t="s">
        <v>35</v>
      </c>
      <c r="O27" t="s">
        <v>35</v>
      </c>
      <c r="P27" t="s">
        <v>35</v>
      </c>
      <c r="Q27" t="s">
        <v>35</v>
      </c>
      <c r="R27" t="s">
        <v>35</v>
      </c>
      <c r="S27" t="s">
        <v>35</v>
      </c>
      <c r="T27" t="s">
        <v>35</v>
      </c>
      <c r="U27" t="s">
        <v>35</v>
      </c>
      <c r="V27" t="s">
        <v>35</v>
      </c>
      <c r="W27" t="s">
        <v>35</v>
      </c>
      <c r="X27" t="s">
        <v>35</v>
      </c>
      <c r="Y27" t="s">
        <v>35</v>
      </c>
      <c r="Z27" t="s">
        <v>35</v>
      </c>
      <c r="AA27" t="s">
        <v>35</v>
      </c>
      <c r="AB27" t="s">
        <v>35</v>
      </c>
      <c r="AC27" t="s">
        <v>35</v>
      </c>
      <c r="AD27" t="s">
        <v>35</v>
      </c>
      <c r="AE27" t="s">
        <v>35</v>
      </c>
      <c r="AF27" t="s">
        <v>35</v>
      </c>
      <c r="AG27" t="s">
        <v>35</v>
      </c>
      <c r="AH27" t="s">
        <v>35</v>
      </c>
      <c r="AI27" t="s">
        <v>35</v>
      </c>
      <c r="AJ27" t="s">
        <v>35</v>
      </c>
      <c r="AK27" t="s">
        <v>35</v>
      </c>
      <c r="AL27" t="s">
        <v>35</v>
      </c>
      <c r="AM27" t="s">
        <v>35</v>
      </c>
      <c r="AN27" t="s">
        <v>35</v>
      </c>
      <c r="AO27" t="s">
        <v>35</v>
      </c>
    </row>
    <row r="28" spans="1:41" x14ac:dyDescent="0.2">
      <c r="A28" s="1" t="s">
        <v>12</v>
      </c>
      <c r="B28" t="s">
        <v>1</v>
      </c>
      <c r="C28" s="7">
        <v>70</v>
      </c>
      <c r="D28" s="5" t="s">
        <v>32</v>
      </c>
      <c r="E28" t="s">
        <v>53</v>
      </c>
      <c r="F28">
        <v>32.606000000000002</v>
      </c>
      <c r="G28">
        <v>73.902000000000001</v>
      </c>
      <c r="H28">
        <v>65.2</v>
      </c>
      <c r="I28">
        <v>85.4</v>
      </c>
      <c r="J28">
        <v>57.9</v>
      </c>
      <c r="K28" t="s">
        <v>35</v>
      </c>
      <c r="L28" t="s">
        <v>35</v>
      </c>
      <c r="M28" t="s">
        <v>35</v>
      </c>
      <c r="N28" t="s">
        <v>35</v>
      </c>
      <c r="O28" t="s">
        <v>35</v>
      </c>
      <c r="P28" t="s">
        <v>35</v>
      </c>
      <c r="Q28" t="s">
        <v>35</v>
      </c>
      <c r="R28" t="s">
        <v>35</v>
      </c>
      <c r="S28" t="s">
        <v>35</v>
      </c>
      <c r="T28" t="s">
        <v>35</v>
      </c>
      <c r="U28" t="s">
        <v>35</v>
      </c>
      <c r="V28" t="s">
        <v>35</v>
      </c>
      <c r="W28" t="s">
        <v>35</v>
      </c>
      <c r="X28" t="s">
        <v>35</v>
      </c>
      <c r="Y28" t="s">
        <v>35</v>
      </c>
      <c r="Z28" t="s">
        <v>35</v>
      </c>
      <c r="AA28" t="s">
        <v>35</v>
      </c>
      <c r="AB28" t="s">
        <v>35</v>
      </c>
      <c r="AC28" t="s">
        <v>35</v>
      </c>
      <c r="AD28" t="s">
        <v>35</v>
      </c>
      <c r="AE28" t="s">
        <v>35</v>
      </c>
      <c r="AF28" t="s">
        <v>35</v>
      </c>
      <c r="AG28" t="s">
        <v>35</v>
      </c>
      <c r="AH28" t="s">
        <v>35</v>
      </c>
      <c r="AI28" t="s">
        <v>35</v>
      </c>
      <c r="AJ28" t="s">
        <v>35</v>
      </c>
      <c r="AK28" t="s">
        <v>35</v>
      </c>
      <c r="AL28" t="s">
        <v>35</v>
      </c>
      <c r="AM28" t="s">
        <v>35</v>
      </c>
      <c r="AN28" t="s">
        <v>35</v>
      </c>
      <c r="AO28" t="s">
        <v>35</v>
      </c>
    </row>
    <row r="29" spans="1:41" x14ac:dyDescent="0.2">
      <c r="A29" s="1" t="s">
        <v>6</v>
      </c>
      <c r="B29" t="s">
        <v>0</v>
      </c>
      <c r="C29" s="7">
        <v>76</v>
      </c>
      <c r="D29" t="s">
        <v>33</v>
      </c>
      <c r="F29">
        <v>46.43</v>
      </c>
      <c r="G29">
        <v>75.489999999999995</v>
      </c>
      <c r="H29">
        <v>71.599999999999994</v>
      </c>
      <c r="I29">
        <v>83.8</v>
      </c>
      <c r="J29">
        <v>76.8</v>
      </c>
      <c r="K29" t="s">
        <v>35</v>
      </c>
      <c r="L29" t="s">
        <v>35</v>
      </c>
      <c r="M29" t="s">
        <v>35</v>
      </c>
      <c r="N29" t="s">
        <v>35</v>
      </c>
      <c r="O29" t="s">
        <v>35</v>
      </c>
      <c r="P29" t="s">
        <v>35</v>
      </c>
      <c r="Q29" t="s">
        <v>35</v>
      </c>
      <c r="R29" t="s">
        <v>35</v>
      </c>
      <c r="S29" t="s">
        <v>35</v>
      </c>
      <c r="T29" t="s">
        <v>35</v>
      </c>
      <c r="U29" t="s">
        <v>35</v>
      </c>
      <c r="V29" t="s">
        <v>35</v>
      </c>
      <c r="W29" t="s">
        <v>35</v>
      </c>
      <c r="X29" t="s">
        <v>35</v>
      </c>
      <c r="Y29" t="s">
        <v>35</v>
      </c>
      <c r="Z29" t="s">
        <v>35</v>
      </c>
      <c r="AA29" t="s">
        <v>35</v>
      </c>
      <c r="AB29" t="s">
        <v>35</v>
      </c>
      <c r="AC29" t="s">
        <v>35</v>
      </c>
      <c r="AD29" t="s">
        <v>35</v>
      </c>
      <c r="AE29" t="s">
        <v>35</v>
      </c>
      <c r="AF29" t="s">
        <v>35</v>
      </c>
      <c r="AG29" t="s">
        <v>35</v>
      </c>
      <c r="AH29" t="s">
        <v>35</v>
      </c>
      <c r="AI29" t="s">
        <v>35</v>
      </c>
      <c r="AJ29" t="s">
        <v>35</v>
      </c>
      <c r="AK29" t="s">
        <v>35</v>
      </c>
      <c r="AL29" t="s">
        <v>35</v>
      </c>
      <c r="AM29" t="s">
        <v>35</v>
      </c>
      <c r="AN29" t="s">
        <v>35</v>
      </c>
      <c r="AO29" t="s">
        <v>35</v>
      </c>
    </row>
  </sheetData>
  <autoFilter ref="A1:BM1" xr:uid="{109F6EF1-FCA1-7A41-99B4-3BDEC277B9B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C633E-E4EB-1048-ADC5-DF6A3246CEAA}">
  <dimension ref="A1:G145"/>
  <sheetViews>
    <sheetView tabSelected="1" workbookViewId="0">
      <selection activeCell="G38" sqref="G38"/>
    </sheetView>
  </sheetViews>
  <sheetFormatPr baseColWidth="10" defaultRowHeight="16" x14ac:dyDescent="0.2"/>
  <cols>
    <col min="4" max="4" width="17.1640625" customWidth="1"/>
  </cols>
  <sheetData>
    <row r="1" spans="1:7" x14ac:dyDescent="0.2">
      <c r="A1" t="s">
        <v>3</v>
      </c>
      <c r="B1" t="s">
        <v>2</v>
      </c>
      <c r="C1" t="s">
        <v>54</v>
      </c>
      <c r="D1" t="s">
        <v>55</v>
      </c>
      <c r="E1" t="s">
        <v>56</v>
      </c>
      <c r="F1" t="s">
        <v>57</v>
      </c>
      <c r="G1" t="s">
        <v>57</v>
      </c>
    </row>
    <row r="2" spans="1:7" x14ac:dyDescent="0.2">
      <c r="A2" s="9" t="s">
        <v>61</v>
      </c>
      <c r="B2" t="s">
        <v>0</v>
      </c>
      <c r="C2" t="s">
        <v>58</v>
      </c>
      <c r="D2" t="s">
        <v>59</v>
      </c>
      <c r="E2" t="s">
        <v>60</v>
      </c>
      <c r="F2">
        <v>0.25446863828404298</v>
      </c>
      <c r="G2">
        <f>F2*100</f>
        <v>25.446863828404297</v>
      </c>
    </row>
    <row r="3" spans="1:7" x14ac:dyDescent="0.2">
      <c r="A3" s="9" t="s">
        <v>61</v>
      </c>
      <c r="B3" t="s">
        <v>0</v>
      </c>
      <c r="C3" t="s">
        <v>58</v>
      </c>
      <c r="D3" t="s">
        <v>59</v>
      </c>
      <c r="E3" t="s">
        <v>62</v>
      </c>
      <c r="F3">
        <v>0.186220344491388</v>
      </c>
      <c r="G3">
        <f>F3*100</f>
        <v>18.622034449138798</v>
      </c>
    </row>
    <row r="4" spans="1:7" x14ac:dyDescent="0.2">
      <c r="A4" s="9" t="s">
        <v>61</v>
      </c>
      <c r="B4" t="s">
        <v>0</v>
      </c>
      <c r="C4" t="s">
        <v>58</v>
      </c>
      <c r="D4" t="s">
        <v>59</v>
      </c>
      <c r="E4" t="s">
        <v>63</v>
      </c>
      <c r="F4">
        <v>0.145271368215795</v>
      </c>
      <c r="G4">
        <f t="shared" ref="G4:G11" si="0">F4*100</f>
        <v>14.5271368215795</v>
      </c>
    </row>
    <row r="5" spans="1:7" x14ac:dyDescent="0.2">
      <c r="A5" s="9" t="s">
        <v>61</v>
      </c>
      <c r="B5" t="s">
        <v>0</v>
      </c>
      <c r="C5" t="s">
        <v>58</v>
      </c>
      <c r="D5" t="s">
        <v>59</v>
      </c>
      <c r="E5" t="s">
        <v>64</v>
      </c>
      <c r="F5">
        <v>0.10009749756256101</v>
      </c>
      <c r="G5">
        <f t="shared" si="0"/>
        <v>10.009749756256101</v>
      </c>
    </row>
    <row r="6" spans="1:7" x14ac:dyDescent="0.2">
      <c r="A6" s="9" t="s">
        <v>61</v>
      </c>
      <c r="B6" t="s">
        <v>0</v>
      </c>
      <c r="C6" t="s">
        <v>58</v>
      </c>
      <c r="D6" t="s">
        <v>59</v>
      </c>
      <c r="E6" t="s">
        <v>65</v>
      </c>
      <c r="F6">
        <v>0.14072148196295101</v>
      </c>
      <c r="G6">
        <f t="shared" si="0"/>
        <v>14.072148196295101</v>
      </c>
    </row>
    <row r="7" spans="1:7" x14ac:dyDescent="0.2">
      <c r="A7" s="9" t="s">
        <v>61</v>
      </c>
      <c r="B7" t="s">
        <v>0</v>
      </c>
      <c r="C7" t="s">
        <v>58</v>
      </c>
      <c r="D7" t="s">
        <v>59</v>
      </c>
      <c r="E7" t="s">
        <v>66</v>
      </c>
      <c r="F7">
        <v>0.120896977575561</v>
      </c>
      <c r="G7">
        <f t="shared" si="0"/>
        <v>12.089697757556101</v>
      </c>
    </row>
    <row r="8" spans="1:7" x14ac:dyDescent="0.2">
      <c r="A8" s="9" t="s">
        <v>61</v>
      </c>
      <c r="B8" t="s">
        <v>0</v>
      </c>
      <c r="C8" t="s">
        <v>58</v>
      </c>
      <c r="D8" t="s">
        <v>59</v>
      </c>
      <c r="E8" t="s">
        <v>67</v>
      </c>
      <c r="F8">
        <v>2.6649333766655799E-2</v>
      </c>
      <c r="G8">
        <f t="shared" si="0"/>
        <v>2.6649333766655801</v>
      </c>
    </row>
    <row r="9" spans="1:7" x14ac:dyDescent="0.2">
      <c r="A9" s="9" t="s">
        <v>61</v>
      </c>
      <c r="B9" t="s">
        <v>0</v>
      </c>
      <c r="C9" t="s">
        <v>58</v>
      </c>
      <c r="D9" t="s">
        <v>59</v>
      </c>
      <c r="E9" t="s">
        <v>68</v>
      </c>
      <c r="F9">
        <v>2.5349366265843401E-2</v>
      </c>
      <c r="G9">
        <f t="shared" si="0"/>
        <v>2.53493662658434</v>
      </c>
    </row>
    <row r="10" spans="1:7" x14ac:dyDescent="0.2">
      <c r="A10" s="9" t="s">
        <v>61</v>
      </c>
      <c r="B10" t="s">
        <v>0</v>
      </c>
      <c r="C10" t="s">
        <v>58</v>
      </c>
      <c r="D10" t="s">
        <v>59</v>
      </c>
      <c r="E10" t="s">
        <v>69</v>
      </c>
      <c r="F10">
        <v>3.2499187520312E-4</v>
      </c>
      <c r="G10">
        <f t="shared" si="0"/>
        <v>3.2499187520312001E-2</v>
      </c>
    </row>
    <row r="11" spans="1:7" x14ac:dyDescent="0.2">
      <c r="A11" s="9" t="s">
        <v>70</v>
      </c>
      <c r="B11" t="s">
        <v>0</v>
      </c>
      <c r="C11" t="s">
        <v>58</v>
      </c>
      <c r="D11" t="s">
        <v>59</v>
      </c>
      <c r="E11" t="s">
        <v>60</v>
      </c>
      <c r="F11">
        <v>0.25414012738853498</v>
      </c>
      <c r="G11">
        <f t="shared" si="0"/>
        <v>25.414012738853497</v>
      </c>
    </row>
    <row r="12" spans="1:7" x14ac:dyDescent="0.2">
      <c r="A12" s="9" t="s">
        <v>70</v>
      </c>
      <c r="B12" t="s">
        <v>0</v>
      </c>
      <c r="C12" t="s">
        <v>58</v>
      </c>
      <c r="D12" t="s">
        <v>59</v>
      </c>
      <c r="E12" t="s">
        <v>62</v>
      </c>
      <c r="F12">
        <v>0.171125265392781</v>
      </c>
      <c r="G12">
        <f>F12*100</f>
        <v>17.1125265392781</v>
      </c>
    </row>
    <row r="13" spans="1:7" x14ac:dyDescent="0.2">
      <c r="A13" s="9" t="s">
        <v>70</v>
      </c>
      <c r="B13" t="s">
        <v>0</v>
      </c>
      <c r="C13" t="s">
        <v>58</v>
      </c>
      <c r="D13" t="s">
        <v>59</v>
      </c>
      <c r="E13" t="s">
        <v>63</v>
      </c>
      <c r="F13">
        <v>0.12016985138004201</v>
      </c>
      <c r="G13">
        <f t="shared" ref="G13:G76" si="1">F13*100</f>
        <v>12.0169851380042</v>
      </c>
    </row>
    <row r="14" spans="1:7" x14ac:dyDescent="0.2">
      <c r="A14" s="9" t="s">
        <v>70</v>
      </c>
      <c r="B14" t="s">
        <v>0</v>
      </c>
      <c r="C14" t="s">
        <v>58</v>
      </c>
      <c r="D14" t="s">
        <v>59</v>
      </c>
      <c r="E14" t="s">
        <v>64</v>
      </c>
      <c r="F14">
        <v>0.108067940552017</v>
      </c>
      <c r="G14">
        <f t="shared" si="1"/>
        <v>10.806794055201701</v>
      </c>
    </row>
    <row r="15" spans="1:7" x14ac:dyDescent="0.2">
      <c r="A15" s="9" t="s">
        <v>70</v>
      </c>
      <c r="B15" t="s">
        <v>0</v>
      </c>
      <c r="C15" t="s">
        <v>58</v>
      </c>
      <c r="D15" t="s">
        <v>59</v>
      </c>
      <c r="E15" t="s">
        <v>65</v>
      </c>
      <c r="F15">
        <v>0.12186836518046699</v>
      </c>
      <c r="G15">
        <f t="shared" si="1"/>
        <v>12.1868365180467</v>
      </c>
    </row>
    <row r="16" spans="1:7" x14ac:dyDescent="0.2">
      <c r="A16" s="9" t="s">
        <v>70</v>
      </c>
      <c r="B16" t="s">
        <v>0</v>
      </c>
      <c r="C16" t="s">
        <v>58</v>
      </c>
      <c r="D16" t="s">
        <v>59</v>
      </c>
      <c r="E16" t="s">
        <v>66</v>
      </c>
      <c r="F16">
        <v>0.15201698513800399</v>
      </c>
      <c r="G16">
        <f t="shared" si="1"/>
        <v>15.201698513800398</v>
      </c>
    </row>
    <row r="17" spans="1:7" x14ac:dyDescent="0.2">
      <c r="A17" s="9" t="s">
        <v>70</v>
      </c>
      <c r="B17" t="s">
        <v>0</v>
      </c>
      <c r="C17" t="s">
        <v>58</v>
      </c>
      <c r="D17" t="s">
        <v>59</v>
      </c>
      <c r="E17" t="s">
        <v>67</v>
      </c>
      <c r="F17">
        <v>2.92993630573248E-2</v>
      </c>
      <c r="G17">
        <f t="shared" si="1"/>
        <v>2.9299363057324799</v>
      </c>
    </row>
    <row r="18" spans="1:7" x14ac:dyDescent="0.2">
      <c r="A18" s="9" t="s">
        <v>70</v>
      </c>
      <c r="B18" t="s">
        <v>0</v>
      </c>
      <c r="C18" t="s">
        <v>58</v>
      </c>
      <c r="D18" t="s">
        <v>59</v>
      </c>
      <c r="E18" t="s">
        <v>68</v>
      </c>
      <c r="F18">
        <v>4.3312101910828002E-2</v>
      </c>
      <c r="G18">
        <f t="shared" si="1"/>
        <v>4.3312101910827998</v>
      </c>
    </row>
    <row r="19" spans="1:7" x14ac:dyDescent="0.2">
      <c r="A19" s="9" t="s">
        <v>70</v>
      </c>
      <c r="B19" t="s">
        <v>0</v>
      </c>
      <c r="C19" t="s">
        <v>58</v>
      </c>
      <c r="D19" t="s">
        <v>59</v>
      </c>
      <c r="E19" t="s">
        <v>69</v>
      </c>
      <c r="F19">
        <v>0</v>
      </c>
      <c r="G19">
        <f t="shared" si="1"/>
        <v>0</v>
      </c>
    </row>
    <row r="20" spans="1:7" x14ac:dyDescent="0.2">
      <c r="A20" s="9" t="s">
        <v>71</v>
      </c>
      <c r="B20" t="s">
        <v>0</v>
      </c>
      <c r="C20" t="s">
        <v>58</v>
      </c>
      <c r="D20" t="s">
        <v>59</v>
      </c>
      <c r="E20" t="s">
        <v>60</v>
      </c>
      <c r="F20">
        <v>0.21856148491879401</v>
      </c>
      <c r="G20">
        <f t="shared" si="1"/>
        <v>21.856148491879402</v>
      </c>
    </row>
    <row r="21" spans="1:7" x14ac:dyDescent="0.2">
      <c r="A21" s="9" t="s">
        <v>71</v>
      </c>
      <c r="B21" t="s">
        <v>0</v>
      </c>
      <c r="C21" t="s">
        <v>58</v>
      </c>
      <c r="D21" t="s">
        <v>59</v>
      </c>
      <c r="E21" t="s">
        <v>62</v>
      </c>
      <c r="F21">
        <v>0.13271461716937399</v>
      </c>
      <c r="G21">
        <f t="shared" si="1"/>
        <v>13.271461716937399</v>
      </c>
    </row>
    <row r="22" spans="1:7" x14ac:dyDescent="0.2">
      <c r="A22" s="9" t="s">
        <v>71</v>
      </c>
      <c r="B22" t="s">
        <v>0</v>
      </c>
      <c r="C22" t="s">
        <v>58</v>
      </c>
      <c r="D22" t="s">
        <v>59</v>
      </c>
      <c r="E22" t="s">
        <v>63</v>
      </c>
      <c r="F22">
        <v>0.17146171693735501</v>
      </c>
      <c r="G22">
        <f t="shared" si="1"/>
        <v>17.1461716937355</v>
      </c>
    </row>
    <row r="23" spans="1:7" x14ac:dyDescent="0.2">
      <c r="A23" s="9" t="s">
        <v>71</v>
      </c>
      <c r="B23" t="s">
        <v>0</v>
      </c>
      <c r="C23" t="s">
        <v>58</v>
      </c>
      <c r="D23" t="s">
        <v>59</v>
      </c>
      <c r="E23" t="s">
        <v>64</v>
      </c>
      <c r="F23">
        <v>0.14315545243619501</v>
      </c>
      <c r="G23">
        <f t="shared" si="1"/>
        <v>14.315545243619502</v>
      </c>
    </row>
    <row r="24" spans="1:7" x14ac:dyDescent="0.2">
      <c r="A24" s="9" t="s">
        <v>71</v>
      </c>
      <c r="B24" t="s">
        <v>0</v>
      </c>
      <c r="C24" t="s">
        <v>58</v>
      </c>
      <c r="D24" t="s">
        <v>59</v>
      </c>
      <c r="E24" t="s">
        <v>65</v>
      </c>
      <c r="F24">
        <v>0.125986078886311</v>
      </c>
      <c r="G24">
        <f t="shared" si="1"/>
        <v>12.598607888631101</v>
      </c>
    </row>
    <row r="25" spans="1:7" x14ac:dyDescent="0.2">
      <c r="A25" s="9" t="s">
        <v>71</v>
      </c>
      <c r="B25" t="s">
        <v>0</v>
      </c>
      <c r="C25" t="s">
        <v>58</v>
      </c>
      <c r="D25" t="s">
        <v>59</v>
      </c>
      <c r="E25" t="s">
        <v>66</v>
      </c>
      <c r="F25">
        <v>0.129002320185615</v>
      </c>
      <c r="G25">
        <f t="shared" si="1"/>
        <v>12.9002320185615</v>
      </c>
    </row>
    <row r="26" spans="1:7" x14ac:dyDescent="0.2">
      <c r="A26" s="9" t="s">
        <v>71</v>
      </c>
      <c r="B26" t="s">
        <v>0</v>
      </c>
      <c r="C26" t="s">
        <v>58</v>
      </c>
      <c r="D26" t="s">
        <v>59</v>
      </c>
      <c r="E26" t="s">
        <v>67</v>
      </c>
      <c r="F26">
        <v>3.8979118329466399E-2</v>
      </c>
      <c r="G26">
        <f t="shared" si="1"/>
        <v>3.8979118329466398</v>
      </c>
    </row>
    <row r="27" spans="1:7" x14ac:dyDescent="0.2">
      <c r="A27" s="9" t="s">
        <v>71</v>
      </c>
      <c r="B27" t="s">
        <v>0</v>
      </c>
      <c r="C27" t="s">
        <v>58</v>
      </c>
      <c r="D27" t="s">
        <v>59</v>
      </c>
      <c r="E27" t="s">
        <v>68</v>
      </c>
      <c r="F27">
        <v>4.64037122969838E-3</v>
      </c>
      <c r="G27">
        <f t="shared" si="1"/>
        <v>0.46403712296983801</v>
      </c>
    </row>
    <row r="28" spans="1:7" x14ac:dyDescent="0.2">
      <c r="A28" s="9" t="s">
        <v>71</v>
      </c>
      <c r="B28" t="s">
        <v>0</v>
      </c>
      <c r="C28" t="s">
        <v>58</v>
      </c>
      <c r="D28" t="s">
        <v>59</v>
      </c>
      <c r="E28" t="s">
        <v>69</v>
      </c>
      <c r="F28">
        <v>3.5498839907192603E-2</v>
      </c>
      <c r="G28">
        <f t="shared" si="1"/>
        <v>3.5498839907192603</v>
      </c>
    </row>
    <row r="29" spans="1:7" x14ac:dyDescent="0.2">
      <c r="A29" s="9" t="s">
        <v>72</v>
      </c>
      <c r="B29" t="s">
        <v>0</v>
      </c>
      <c r="C29" t="s">
        <v>58</v>
      </c>
      <c r="D29" t="s">
        <v>59</v>
      </c>
      <c r="E29" t="s">
        <v>60</v>
      </c>
      <c r="F29">
        <v>0.21575846833578799</v>
      </c>
      <c r="G29">
        <f t="shared" si="1"/>
        <v>21.575846833578797</v>
      </c>
    </row>
    <row r="30" spans="1:7" x14ac:dyDescent="0.2">
      <c r="A30" s="9" t="s">
        <v>72</v>
      </c>
      <c r="B30" t="s">
        <v>0</v>
      </c>
      <c r="C30" t="s">
        <v>58</v>
      </c>
      <c r="D30" t="s">
        <v>59</v>
      </c>
      <c r="E30" t="s">
        <v>62</v>
      </c>
      <c r="F30">
        <v>0.178055964653903</v>
      </c>
      <c r="G30">
        <f t="shared" si="1"/>
        <v>17.805596465390298</v>
      </c>
    </row>
    <row r="31" spans="1:7" x14ac:dyDescent="0.2">
      <c r="A31" s="9" t="s">
        <v>72</v>
      </c>
      <c r="B31" t="s">
        <v>0</v>
      </c>
      <c r="C31" t="s">
        <v>58</v>
      </c>
      <c r="D31" t="s">
        <v>59</v>
      </c>
      <c r="E31" t="s">
        <v>63</v>
      </c>
      <c r="F31">
        <v>0.18645066273932301</v>
      </c>
      <c r="G31">
        <f t="shared" si="1"/>
        <v>18.645066273932301</v>
      </c>
    </row>
    <row r="32" spans="1:7" x14ac:dyDescent="0.2">
      <c r="A32" s="9" t="s">
        <v>72</v>
      </c>
      <c r="B32" t="s">
        <v>0</v>
      </c>
      <c r="C32" t="s">
        <v>58</v>
      </c>
      <c r="D32" t="s">
        <v>59</v>
      </c>
      <c r="E32" t="s">
        <v>64</v>
      </c>
      <c r="F32">
        <v>0.208689248895434</v>
      </c>
      <c r="G32">
        <f t="shared" si="1"/>
        <v>20.868924889543401</v>
      </c>
    </row>
    <row r="33" spans="1:7" x14ac:dyDescent="0.2">
      <c r="A33" s="9" t="s">
        <v>72</v>
      </c>
      <c r="B33" t="s">
        <v>0</v>
      </c>
      <c r="C33" t="s">
        <v>58</v>
      </c>
      <c r="D33" t="s">
        <v>59</v>
      </c>
      <c r="E33" t="s">
        <v>65</v>
      </c>
      <c r="F33">
        <v>5.7142857142857099E-2</v>
      </c>
      <c r="G33">
        <f t="shared" si="1"/>
        <v>5.71428571428571</v>
      </c>
    </row>
    <row r="34" spans="1:7" x14ac:dyDescent="0.2">
      <c r="A34" s="9" t="s">
        <v>72</v>
      </c>
      <c r="B34" t="s">
        <v>0</v>
      </c>
      <c r="C34" t="s">
        <v>58</v>
      </c>
      <c r="D34" t="s">
        <v>59</v>
      </c>
      <c r="E34" t="s">
        <v>66</v>
      </c>
      <c r="F34">
        <v>0.116053019145803</v>
      </c>
      <c r="G34">
        <f t="shared" si="1"/>
        <v>11.6053019145803</v>
      </c>
    </row>
    <row r="35" spans="1:7" x14ac:dyDescent="0.2">
      <c r="A35" s="9" t="s">
        <v>72</v>
      </c>
      <c r="B35" t="s">
        <v>0</v>
      </c>
      <c r="C35" t="s">
        <v>58</v>
      </c>
      <c r="D35" t="s">
        <v>59</v>
      </c>
      <c r="E35" t="s">
        <v>67</v>
      </c>
      <c r="F35">
        <v>2.5036818851251801E-2</v>
      </c>
      <c r="G35">
        <f t="shared" si="1"/>
        <v>2.5036818851251801</v>
      </c>
    </row>
    <row r="36" spans="1:7" x14ac:dyDescent="0.2">
      <c r="A36" s="9" t="s">
        <v>72</v>
      </c>
      <c r="B36" t="s">
        <v>0</v>
      </c>
      <c r="C36" t="s">
        <v>58</v>
      </c>
      <c r="D36" t="s">
        <v>59</v>
      </c>
      <c r="E36" t="s">
        <v>68</v>
      </c>
      <c r="F36">
        <v>8.6892488954344593E-3</v>
      </c>
      <c r="G36">
        <f t="shared" si="1"/>
        <v>0.86892488954344593</v>
      </c>
    </row>
    <row r="37" spans="1:7" x14ac:dyDescent="0.2">
      <c r="A37" s="9" t="s">
        <v>72</v>
      </c>
      <c r="B37" t="s">
        <v>0</v>
      </c>
      <c r="C37" t="s">
        <v>58</v>
      </c>
      <c r="D37" t="s">
        <v>59</v>
      </c>
      <c r="E37" t="s">
        <v>69</v>
      </c>
      <c r="F37">
        <v>4.12371134020619E-3</v>
      </c>
      <c r="G37">
        <f t="shared" si="1"/>
        <v>0.41237113402061898</v>
      </c>
    </row>
    <row r="38" spans="1:7" x14ac:dyDescent="0.2">
      <c r="A38" s="9" t="s">
        <v>61</v>
      </c>
      <c r="B38" t="s">
        <v>0</v>
      </c>
      <c r="C38" t="s">
        <v>73</v>
      </c>
      <c r="D38" t="s">
        <v>74</v>
      </c>
      <c r="E38" t="s">
        <v>60</v>
      </c>
      <c r="F38">
        <v>0.26503067484662601</v>
      </c>
      <c r="G38">
        <f t="shared" si="1"/>
        <v>26.503067484662601</v>
      </c>
    </row>
    <row r="39" spans="1:7" x14ac:dyDescent="0.2">
      <c r="A39" s="9" t="s">
        <v>61</v>
      </c>
      <c r="B39" t="s">
        <v>0</v>
      </c>
      <c r="C39" t="s">
        <v>73</v>
      </c>
      <c r="D39" t="s">
        <v>74</v>
      </c>
      <c r="E39" t="s">
        <v>62</v>
      </c>
      <c r="F39">
        <v>0.17153374233128801</v>
      </c>
      <c r="G39">
        <f t="shared" si="1"/>
        <v>17.153374233128801</v>
      </c>
    </row>
    <row r="40" spans="1:7" x14ac:dyDescent="0.2">
      <c r="A40" s="9" t="s">
        <v>61</v>
      </c>
      <c r="B40" t="s">
        <v>0</v>
      </c>
      <c r="C40" t="s">
        <v>73</v>
      </c>
      <c r="D40" t="s">
        <v>74</v>
      </c>
      <c r="E40" t="s">
        <v>63</v>
      </c>
      <c r="F40">
        <v>0.14871165644171799</v>
      </c>
      <c r="G40">
        <f t="shared" si="1"/>
        <v>14.8711656441718</v>
      </c>
    </row>
    <row r="41" spans="1:7" x14ac:dyDescent="0.2">
      <c r="A41" s="9" t="s">
        <v>61</v>
      </c>
      <c r="B41" t="s">
        <v>0</v>
      </c>
      <c r="C41" t="s">
        <v>73</v>
      </c>
      <c r="D41" t="s">
        <v>74</v>
      </c>
      <c r="E41" t="s">
        <v>64</v>
      </c>
      <c r="F41">
        <v>9.1042944785276095E-2</v>
      </c>
      <c r="G41">
        <f t="shared" si="1"/>
        <v>9.1042944785276099</v>
      </c>
    </row>
    <row r="42" spans="1:7" x14ac:dyDescent="0.2">
      <c r="A42" s="9" t="s">
        <v>61</v>
      </c>
      <c r="B42" t="s">
        <v>0</v>
      </c>
      <c r="C42" t="s">
        <v>73</v>
      </c>
      <c r="D42" t="s">
        <v>74</v>
      </c>
      <c r="E42" t="s">
        <v>65</v>
      </c>
      <c r="F42">
        <v>0.18601226993865</v>
      </c>
      <c r="G42">
        <f t="shared" si="1"/>
        <v>18.601226993865001</v>
      </c>
    </row>
    <row r="43" spans="1:7" x14ac:dyDescent="0.2">
      <c r="A43" s="9" t="s">
        <v>61</v>
      </c>
      <c r="B43" t="s">
        <v>0</v>
      </c>
      <c r="C43" t="s">
        <v>73</v>
      </c>
      <c r="D43" t="s">
        <v>74</v>
      </c>
      <c r="E43" t="s">
        <v>66</v>
      </c>
      <c r="F43">
        <v>7.7055214723926402E-2</v>
      </c>
      <c r="G43">
        <f t="shared" si="1"/>
        <v>7.7055214723926397</v>
      </c>
    </row>
    <row r="44" spans="1:7" x14ac:dyDescent="0.2">
      <c r="A44" s="9" t="s">
        <v>61</v>
      </c>
      <c r="B44" t="s">
        <v>0</v>
      </c>
      <c r="C44" t="s">
        <v>73</v>
      </c>
      <c r="D44" t="s">
        <v>74</v>
      </c>
      <c r="E44" t="s">
        <v>67</v>
      </c>
      <c r="F44">
        <v>3.3619631901840502E-2</v>
      </c>
      <c r="G44">
        <f t="shared" si="1"/>
        <v>3.3619631901840501</v>
      </c>
    </row>
    <row r="45" spans="1:7" x14ac:dyDescent="0.2">
      <c r="A45" s="9" t="s">
        <v>61</v>
      </c>
      <c r="B45" t="s">
        <v>0</v>
      </c>
      <c r="C45" t="s">
        <v>73</v>
      </c>
      <c r="D45" t="s">
        <v>74</v>
      </c>
      <c r="E45" t="s">
        <v>68</v>
      </c>
      <c r="F45">
        <v>2.57668711656442E-2</v>
      </c>
      <c r="G45">
        <f t="shared" si="1"/>
        <v>2.5766871165644201</v>
      </c>
    </row>
    <row r="46" spans="1:7" x14ac:dyDescent="0.2">
      <c r="A46" s="9" t="s">
        <v>61</v>
      </c>
      <c r="B46" t="s">
        <v>0</v>
      </c>
      <c r="C46" t="s">
        <v>73</v>
      </c>
      <c r="D46" t="s">
        <v>74</v>
      </c>
      <c r="E46" t="s">
        <v>69</v>
      </c>
      <c r="F46">
        <v>1.2269938650306699E-3</v>
      </c>
      <c r="G46">
        <f t="shared" si="1"/>
        <v>0.122699386503067</v>
      </c>
    </row>
    <row r="47" spans="1:7" x14ac:dyDescent="0.2">
      <c r="A47" s="9" t="s">
        <v>70</v>
      </c>
      <c r="B47" t="s">
        <v>0</v>
      </c>
      <c r="C47" t="s">
        <v>73</v>
      </c>
      <c r="D47" t="s">
        <v>74</v>
      </c>
      <c r="E47" t="s">
        <v>60</v>
      </c>
      <c r="F47">
        <v>0.235210355987055</v>
      </c>
      <c r="G47">
        <f t="shared" si="1"/>
        <v>23.521035598705499</v>
      </c>
    </row>
    <row r="48" spans="1:7" x14ac:dyDescent="0.2">
      <c r="A48" s="9" t="s">
        <v>70</v>
      </c>
      <c r="B48" t="s">
        <v>0</v>
      </c>
      <c r="C48" t="s">
        <v>73</v>
      </c>
      <c r="D48" t="s">
        <v>74</v>
      </c>
      <c r="E48" t="s">
        <v>62</v>
      </c>
      <c r="F48">
        <v>0.13669902912621401</v>
      </c>
      <c r="G48">
        <f t="shared" si="1"/>
        <v>13.669902912621401</v>
      </c>
    </row>
    <row r="49" spans="1:7" x14ac:dyDescent="0.2">
      <c r="A49" s="9" t="s">
        <v>70</v>
      </c>
      <c r="B49" t="s">
        <v>0</v>
      </c>
      <c r="C49" t="s">
        <v>73</v>
      </c>
      <c r="D49" t="s">
        <v>74</v>
      </c>
      <c r="E49" t="s">
        <v>63</v>
      </c>
      <c r="F49">
        <v>0.102135922330097</v>
      </c>
      <c r="G49">
        <f t="shared" si="1"/>
        <v>10.213592233009699</v>
      </c>
    </row>
    <row r="50" spans="1:7" x14ac:dyDescent="0.2">
      <c r="A50" s="9" t="s">
        <v>70</v>
      </c>
      <c r="B50" t="s">
        <v>0</v>
      </c>
      <c r="C50" t="s">
        <v>73</v>
      </c>
      <c r="D50" t="s">
        <v>74</v>
      </c>
      <c r="E50" t="s">
        <v>64</v>
      </c>
      <c r="F50">
        <v>6.7961165048543701E-2</v>
      </c>
      <c r="G50">
        <f t="shared" si="1"/>
        <v>6.7961165048543704</v>
      </c>
    </row>
    <row r="51" spans="1:7" x14ac:dyDescent="0.2">
      <c r="A51" s="9" t="s">
        <v>70</v>
      </c>
      <c r="B51" t="s">
        <v>0</v>
      </c>
      <c r="C51" t="s">
        <v>73</v>
      </c>
      <c r="D51" t="s">
        <v>74</v>
      </c>
      <c r="E51" t="s">
        <v>65</v>
      </c>
      <c r="F51">
        <v>0.33553398058252398</v>
      </c>
      <c r="G51">
        <f t="shared" si="1"/>
        <v>33.553398058252398</v>
      </c>
    </row>
    <row r="52" spans="1:7" x14ac:dyDescent="0.2">
      <c r="A52" s="9" t="s">
        <v>70</v>
      </c>
      <c r="B52" t="s">
        <v>0</v>
      </c>
      <c r="C52" t="s">
        <v>73</v>
      </c>
      <c r="D52" t="s">
        <v>74</v>
      </c>
      <c r="E52" t="s">
        <v>66</v>
      </c>
      <c r="F52">
        <v>5.3721682847896399E-2</v>
      </c>
      <c r="G52">
        <f t="shared" si="1"/>
        <v>5.3721682847896401</v>
      </c>
    </row>
    <row r="53" spans="1:7" x14ac:dyDescent="0.2">
      <c r="A53" s="9" t="s">
        <v>70</v>
      </c>
      <c r="B53" t="s">
        <v>0</v>
      </c>
      <c r="C53" t="s">
        <v>73</v>
      </c>
      <c r="D53" t="s">
        <v>74</v>
      </c>
      <c r="E53" t="s">
        <v>67</v>
      </c>
      <c r="F53">
        <v>3.6893203883495103E-2</v>
      </c>
      <c r="G53">
        <f t="shared" si="1"/>
        <v>3.6893203883495103</v>
      </c>
    </row>
    <row r="54" spans="1:7" x14ac:dyDescent="0.2">
      <c r="A54" s="9" t="s">
        <v>70</v>
      </c>
      <c r="B54" t="s">
        <v>0</v>
      </c>
      <c r="C54" t="s">
        <v>73</v>
      </c>
      <c r="D54" t="s">
        <v>74</v>
      </c>
      <c r="E54" t="s">
        <v>68</v>
      </c>
      <c r="F54">
        <v>3.1585760517799301E-2</v>
      </c>
      <c r="G54">
        <f t="shared" si="1"/>
        <v>3.1585760517799302</v>
      </c>
    </row>
    <row r="55" spans="1:7" x14ac:dyDescent="0.2">
      <c r="A55" s="9" t="s">
        <v>70</v>
      </c>
      <c r="B55" t="s">
        <v>0</v>
      </c>
      <c r="C55" t="s">
        <v>73</v>
      </c>
      <c r="D55" t="s">
        <v>74</v>
      </c>
      <c r="E55" t="s">
        <v>69</v>
      </c>
      <c r="F55">
        <v>2.58899676375405E-4</v>
      </c>
      <c r="G55">
        <f t="shared" si="1"/>
        <v>2.5889967637540499E-2</v>
      </c>
    </row>
    <row r="56" spans="1:7" x14ac:dyDescent="0.2">
      <c r="A56" s="9" t="s">
        <v>71</v>
      </c>
      <c r="B56" t="s">
        <v>0</v>
      </c>
      <c r="C56" t="s">
        <v>73</v>
      </c>
      <c r="D56" t="s">
        <v>74</v>
      </c>
      <c r="E56" t="s">
        <v>60</v>
      </c>
      <c r="F56">
        <v>0.260571216617211</v>
      </c>
      <c r="G56">
        <f t="shared" si="1"/>
        <v>26.057121661721101</v>
      </c>
    </row>
    <row r="57" spans="1:7" x14ac:dyDescent="0.2">
      <c r="A57" s="9" t="s">
        <v>71</v>
      </c>
      <c r="B57" t="s">
        <v>0</v>
      </c>
      <c r="C57" t="s">
        <v>73</v>
      </c>
      <c r="D57" t="s">
        <v>74</v>
      </c>
      <c r="E57" t="s">
        <v>62</v>
      </c>
      <c r="F57">
        <v>0.14929525222551901</v>
      </c>
      <c r="G57">
        <f t="shared" si="1"/>
        <v>14.9295252225519</v>
      </c>
    </row>
    <row r="58" spans="1:7" x14ac:dyDescent="0.2">
      <c r="A58" s="9" t="s">
        <v>71</v>
      </c>
      <c r="B58" t="s">
        <v>0</v>
      </c>
      <c r="C58" t="s">
        <v>73</v>
      </c>
      <c r="D58" t="s">
        <v>74</v>
      </c>
      <c r="E58" t="s">
        <v>63</v>
      </c>
      <c r="F58">
        <v>0.181750741839763</v>
      </c>
      <c r="G58">
        <f t="shared" si="1"/>
        <v>18.175074183976299</v>
      </c>
    </row>
    <row r="59" spans="1:7" x14ac:dyDescent="0.2">
      <c r="A59" s="9" t="s">
        <v>71</v>
      </c>
      <c r="B59" t="s">
        <v>0</v>
      </c>
      <c r="C59" t="s">
        <v>73</v>
      </c>
      <c r="D59" t="s">
        <v>74</v>
      </c>
      <c r="E59" t="s">
        <v>64</v>
      </c>
      <c r="F59">
        <v>0.13353115727003001</v>
      </c>
      <c r="G59">
        <f t="shared" si="1"/>
        <v>13.353115727003001</v>
      </c>
    </row>
    <row r="60" spans="1:7" x14ac:dyDescent="0.2">
      <c r="A60" s="9" t="s">
        <v>71</v>
      </c>
      <c r="B60" t="s">
        <v>0</v>
      </c>
      <c r="C60" t="s">
        <v>73</v>
      </c>
      <c r="D60" t="s">
        <v>74</v>
      </c>
      <c r="E60" t="s">
        <v>65</v>
      </c>
      <c r="F60">
        <v>0.119436201780415</v>
      </c>
      <c r="G60">
        <f t="shared" si="1"/>
        <v>11.943620178041501</v>
      </c>
    </row>
    <row r="61" spans="1:7" x14ac:dyDescent="0.2">
      <c r="A61" s="9" t="s">
        <v>71</v>
      </c>
      <c r="B61" t="s">
        <v>0</v>
      </c>
      <c r="C61" t="s">
        <v>73</v>
      </c>
      <c r="D61" t="s">
        <v>74</v>
      </c>
      <c r="E61" t="s">
        <v>66</v>
      </c>
      <c r="F61">
        <v>5.7678041543026699E-2</v>
      </c>
      <c r="G61">
        <f t="shared" si="1"/>
        <v>5.7678041543026701</v>
      </c>
    </row>
    <row r="62" spans="1:7" x14ac:dyDescent="0.2">
      <c r="A62" s="9" t="s">
        <v>71</v>
      </c>
      <c r="B62" t="s">
        <v>0</v>
      </c>
      <c r="C62" t="s">
        <v>73</v>
      </c>
      <c r="D62" t="s">
        <v>74</v>
      </c>
      <c r="E62" t="s">
        <v>67</v>
      </c>
      <c r="F62">
        <v>5.8419881305638001E-2</v>
      </c>
      <c r="G62">
        <f t="shared" si="1"/>
        <v>5.8419881305638004</v>
      </c>
    </row>
    <row r="63" spans="1:7" x14ac:dyDescent="0.2">
      <c r="A63" s="9" t="s">
        <v>71</v>
      </c>
      <c r="B63" t="s">
        <v>0</v>
      </c>
      <c r="C63" t="s">
        <v>73</v>
      </c>
      <c r="D63" t="s">
        <v>74</v>
      </c>
      <c r="E63" t="s">
        <v>68</v>
      </c>
      <c r="F63">
        <v>4.8219584569732903E-3</v>
      </c>
      <c r="G63">
        <f t="shared" si="1"/>
        <v>0.48219584569732904</v>
      </c>
    </row>
    <row r="64" spans="1:7" x14ac:dyDescent="0.2">
      <c r="A64" s="9" t="s">
        <v>71</v>
      </c>
      <c r="B64" t="s">
        <v>0</v>
      </c>
      <c r="C64" t="s">
        <v>73</v>
      </c>
      <c r="D64" t="s">
        <v>74</v>
      </c>
      <c r="E64" t="s">
        <v>69</v>
      </c>
      <c r="F64">
        <v>3.4495548961424302E-2</v>
      </c>
      <c r="G64">
        <f t="shared" si="1"/>
        <v>3.44955489614243</v>
      </c>
    </row>
    <row r="65" spans="1:7" x14ac:dyDescent="0.2">
      <c r="A65" s="9" t="s">
        <v>72</v>
      </c>
      <c r="B65" t="s">
        <v>0</v>
      </c>
      <c r="C65" t="s">
        <v>73</v>
      </c>
      <c r="D65" t="s">
        <v>74</v>
      </c>
      <c r="E65" t="s">
        <v>60</v>
      </c>
      <c r="F65">
        <v>0.23601043780806</v>
      </c>
      <c r="G65">
        <f t="shared" si="1"/>
        <v>23.601043780805998</v>
      </c>
    </row>
    <row r="66" spans="1:7" x14ac:dyDescent="0.2">
      <c r="A66" s="9" t="s">
        <v>72</v>
      </c>
      <c r="B66" t="s">
        <v>0</v>
      </c>
      <c r="C66" t="s">
        <v>73</v>
      </c>
      <c r="D66" t="s">
        <v>74</v>
      </c>
      <c r="E66" t="s">
        <v>62</v>
      </c>
      <c r="F66">
        <v>0.20962597854450599</v>
      </c>
      <c r="G66">
        <f t="shared" si="1"/>
        <v>20.9625978544506</v>
      </c>
    </row>
    <row r="67" spans="1:7" x14ac:dyDescent="0.2">
      <c r="A67" s="9" t="s">
        <v>72</v>
      </c>
      <c r="B67" t="s">
        <v>0</v>
      </c>
      <c r="C67" t="s">
        <v>73</v>
      </c>
      <c r="D67" t="s">
        <v>74</v>
      </c>
      <c r="E67" t="s">
        <v>63</v>
      </c>
      <c r="F67">
        <v>0.199768048709771</v>
      </c>
      <c r="G67">
        <f t="shared" si="1"/>
        <v>19.976804870977098</v>
      </c>
    </row>
    <row r="68" spans="1:7" x14ac:dyDescent="0.2">
      <c r="A68" s="9" t="s">
        <v>72</v>
      </c>
      <c r="B68" t="s">
        <v>0</v>
      </c>
      <c r="C68" t="s">
        <v>73</v>
      </c>
      <c r="D68" t="s">
        <v>74</v>
      </c>
      <c r="E68" t="s">
        <v>64</v>
      </c>
      <c r="F68">
        <v>0.165265294288199</v>
      </c>
      <c r="G68">
        <f t="shared" si="1"/>
        <v>16.526529428819899</v>
      </c>
    </row>
    <row r="69" spans="1:7" x14ac:dyDescent="0.2">
      <c r="A69" s="9" t="s">
        <v>72</v>
      </c>
      <c r="B69" t="s">
        <v>0</v>
      </c>
      <c r="C69" t="s">
        <v>73</v>
      </c>
      <c r="D69" t="s">
        <v>74</v>
      </c>
      <c r="E69" t="s">
        <v>65</v>
      </c>
      <c r="F69">
        <v>7.4804291098869199E-2</v>
      </c>
      <c r="G69">
        <f t="shared" si="1"/>
        <v>7.48042910988692</v>
      </c>
    </row>
    <row r="70" spans="1:7" x14ac:dyDescent="0.2">
      <c r="A70" s="9" t="s">
        <v>72</v>
      </c>
      <c r="B70" t="s">
        <v>0</v>
      </c>
      <c r="C70" t="s">
        <v>73</v>
      </c>
      <c r="D70" t="s">
        <v>74</v>
      </c>
      <c r="E70" t="s">
        <v>66</v>
      </c>
      <c r="F70">
        <v>4.6680197158596698E-2</v>
      </c>
      <c r="G70">
        <f t="shared" si="1"/>
        <v>4.6680197158596695</v>
      </c>
    </row>
    <row r="71" spans="1:7" x14ac:dyDescent="0.2">
      <c r="A71" s="9" t="s">
        <v>72</v>
      </c>
      <c r="B71" t="s">
        <v>0</v>
      </c>
      <c r="C71" t="s">
        <v>73</v>
      </c>
      <c r="D71" t="s">
        <v>74</v>
      </c>
      <c r="E71" t="s">
        <v>67</v>
      </c>
      <c r="F71">
        <v>4.8709770948100903E-2</v>
      </c>
      <c r="G71">
        <f t="shared" si="1"/>
        <v>4.8709770948100903</v>
      </c>
    </row>
    <row r="72" spans="1:7" x14ac:dyDescent="0.2">
      <c r="A72" s="9" t="s">
        <v>72</v>
      </c>
      <c r="B72" t="s">
        <v>0</v>
      </c>
      <c r="C72" t="s">
        <v>73</v>
      </c>
      <c r="D72" t="s">
        <v>74</v>
      </c>
      <c r="E72" t="s">
        <v>68</v>
      </c>
      <c r="F72">
        <v>8.9881124963757594E-3</v>
      </c>
      <c r="G72">
        <f t="shared" si="1"/>
        <v>0.89881124963757597</v>
      </c>
    </row>
    <row r="73" spans="1:7" x14ac:dyDescent="0.2">
      <c r="A73" s="9" t="s">
        <v>72</v>
      </c>
      <c r="B73" t="s">
        <v>0</v>
      </c>
      <c r="C73" t="s">
        <v>73</v>
      </c>
      <c r="D73" t="s">
        <v>74</v>
      </c>
      <c r="E73" t="s">
        <v>69</v>
      </c>
      <c r="F73">
        <v>1.0147868947521E-2</v>
      </c>
      <c r="G73">
        <f t="shared" si="1"/>
        <v>1.0147868947520999</v>
      </c>
    </row>
    <row r="74" spans="1:7" x14ac:dyDescent="0.2">
      <c r="A74" s="9" t="s">
        <v>76</v>
      </c>
      <c r="B74" t="s">
        <v>1</v>
      </c>
      <c r="C74" t="s">
        <v>58</v>
      </c>
      <c r="D74" t="s">
        <v>75</v>
      </c>
      <c r="E74" t="s">
        <v>60</v>
      </c>
      <c r="F74">
        <v>0.25379426644182101</v>
      </c>
      <c r="G74">
        <f t="shared" si="1"/>
        <v>25.3794266441821</v>
      </c>
    </row>
    <row r="75" spans="1:7" x14ac:dyDescent="0.2">
      <c r="A75" s="9" t="s">
        <v>76</v>
      </c>
      <c r="B75" t="s">
        <v>1</v>
      </c>
      <c r="C75" t="s">
        <v>58</v>
      </c>
      <c r="D75" t="s">
        <v>75</v>
      </c>
      <c r="E75" t="s">
        <v>62</v>
      </c>
      <c r="F75">
        <v>0.24789207419898801</v>
      </c>
      <c r="G75">
        <f t="shared" si="1"/>
        <v>24.789207419898801</v>
      </c>
    </row>
    <row r="76" spans="1:7" x14ac:dyDescent="0.2">
      <c r="A76" s="9" t="s">
        <v>76</v>
      </c>
      <c r="B76" t="s">
        <v>1</v>
      </c>
      <c r="C76" t="s">
        <v>58</v>
      </c>
      <c r="D76" t="s">
        <v>75</v>
      </c>
      <c r="E76" t="s">
        <v>63</v>
      </c>
      <c r="F76">
        <v>0.156408094435076</v>
      </c>
      <c r="G76">
        <f t="shared" si="1"/>
        <v>15.640809443507599</v>
      </c>
    </row>
    <row r="77" spans="1:7" x14ac:dyDescent="0.2">
      <c r="A77" s="9" t="s">
        <v>76</v>
      </c>
      <c r="B77" t="s">
        <v>1</v>
      </c>
      <c r="C77" t="s">
        <v>58</v>
      </c>
      <c r="D77" t="s">
        <v>75</v>
      </c>
      <c r="E77" t="s">
        <v>64</v>
      </c>
      <c r="F77">
        <v>0.117200674536256</v>
      </c>
      <c r="G77">
        <f t="shared" ref="G77:G140" si="2">F77*100</f>
        <v>11.7200674536256</v>
      </c>
    </row>
    <row r="78" spans="1:7" x14ac:dyDescent="0.2">
      <c r="A78" s="9" t="s">
        <v>76</v>
      </c>
      <c r="B78" t="s">
        <v>1</v>
      </c>
      <c r="C78" t="s">
        <v>58</v>
      </c>
      <c r="D78" t="s">
        <v>75</v>
      </c>
      <c r="E78" t="s">
        <v>65</v>
      </c>
      <c r="F78">
        <v>4.6374367622259702E-2</v>
      </c>
      <c r="G78">
        <f t="shared" si="2"/>
        <v>4.6374367622259705</v>
      </c>
    </row>
    <row r="79" spans="1:7" x14ac:dyDescent="0.2">
      <c r="A79" s="9" t="s">
        <v>76</v>
      </c>
      <c r="B79" t="s">
        <v>1</v>
      </c>
      <c r="C79" t="s">
        <v>58</v>
      </c>
      <c r="D79" t="s">
        <v>75</v>
      </c>
      <c r="E79" t="s">
        <v>66</v>
      </c>
      <c r="F79">
        <v>0.104131534569983</v>
      </c>
      <c r="G79">
        <f t="shared" si="2"/>
        <v>10.4131534569983</v>
      </c>
    </row>
    <row r="80" spans="1:7" x14ac:dyDescent="0.2">
      <c r="A80" s="9" t="s">
        <v>76</v>
      </c>
      <c r="B80" t="s">
        <v>1</v>
      </c>
      <c r="C80" t="s">
        <v>58</v>
      </c>
      <c r="D80" t="s">
        <v>75</v>
      </c>
      <c r="E80" t="s">
        <v>67</v>
      </c>
      <c r="F80">
        <v>4.04721753794266E-2</v>
      </c>
      <c r="G80">
        <f t="shared" si="2"/>
        <v>4.04721753794266</v>
      </c>
    </row>
    <row r="81" spans="1:7" x14ac:dyDescent="0.2">
      <c r="A81" s="9" t="s">
        <v>76</v>
      </c>
      <c r="B81" t="s">
        <v>1</v>
      </c>
      <c r="C81" t="s">
        <v>58</v>
      </c>
      <c r="D81" t="s">
        <v>75</v>
      </c>
      <c r="E81" t="s">
        <v>68</v>
      </c>
      <c r="F81">
        <v>3.2883642495784099E-2</v>
      </c>
      <c r="G81">
        <f t="shared" si="2"/>
        <v>3.28836424957841</v>
      </c>
    </row>
    <row r="82" spans="1:7" x14ac:dyDescent="0.2">
      <c r="A82" s="9" t="s">
        <v>76</v>
      </c>
      <c r="B82" t="s">
        <v>1</v>
      </c>
      <c r="C82" t="s">
        <v>58</v>
      </c>
      <c r="D82" t="s">
        <v>75</v>
      </c>
      <c r="E82" t="s">
        <v>69</v>
      </c>
      <c r="F82">
        <v>8.4317032040472203E-4</v>
      </c>
      <c r="G82">
        <f t="shared" si="2"/>
        <v>8.4317032040472209E-2</v>
      </c>
    </row>
    <row r="83" spans="1:7" x14ac:dyDescent="0.2">
      <c r="A83" s="9" t="s">
        <v>77</v>
      </c>
      <c r="B83" t="s">
        <v>1</v>
      </c>
      <c r="C83" t="s">
        <v>58</v>
      </c>
      <c r="D83" t="s">
        <v>75</v>
      </c>
      <c r="E83" t="s">
        <v>60</v>
      </c>
      <c r="F83">
        <v>0.223079204983684</v>
      </c>
      <c r="G83">
        <f t="shared" si="2"/>
        <v>22.3079204983684</v>
      </c>
    </row>
    <row r="84" spans="1:7" x14ac:dyDescent="0.2">
      <c r="A84" s="9" t="s">
        <v>77</v>
      </c>
      <c r="B84" t="s">
        <v>1</v>
      </c>
      <c r="C84" t="s">
        <v>58</v>
      </c>
      <c r="D84" t="s">
        <v>75</v>
      </c>
      <c r="E84" t="s">
        <v>62</v>
      </c>
      <c r="F84">
        <v>0.22604568377336101</v>
      </c>
      <c r="G84">
        <f t="shared" si="2"/>
        <v>22.604568377336101</v>
      </c>
    </row>
    <row r="85" spans="1:7" x14ac:dyDescent="0.2">
      <c r="A85" s="9" t="s">
        <v>77</v>
      </c>
      <c r="B85" t="s">
        <v>1</v>
      </c>
      <c r="C85" t="s">
        <v>58</v>
      </c>
      <c r="D85" t="s">
        <v>75</v>
      </c>
      <c r="E85" t="s">
        <v>63</v>
      </c>
      <c r="F85">
        <v>0.124592109166419</v>
      </c>
      <c r="G85">
        <f t="shared" si="2"/>
        <v>12.459210916641899</v>
      </c>
    </row>
    <row r="86" spans="1:7" x14ac:dyDescent="0.2">
      <c r="A86" s="9" t="s">
        <v>77</v>
      </c>
      <c r="B86" t="s">
        <v>1</v>
      </c>
      <c r="C86" t="s">
        <v>58</v>
      </c>
      <c r="D86" t="s">
        <v>75</v>
      </c>
      <c r="E86" t="s">
        <v>64</v>
      </c>
      <c r="F86">
        <v>0.15900326312666899</v>
      </c>
      <c r="G86">
        <f t="shared" si="2"/>
        <v>15.900326312666898</v>
      </c>
    </row>
    <row r="87" spans="1:7" x14ac:dyDescent="0.2">
      <c r="A87" s="9" t="s">
        <v>77</v>
      </c>
      <c r="B87" t="s">
        <v>1</v>
      </c>
      <c r="C87" t="s">
        <v>58</v>
      </c>
      <c r="D87" t="s">
        <v>75</v>
      </c>
      <c r="E87" t="s">
        <v>65</v>
      </c>
      <c r="F87">
        <v>7.41619697419163E-3</v>
      </c>
      <c r="G87">
        <f t="shared" si="2"/>
        <v>0.741619697419163</v>
      </c>
    </row>
    <row r="88" spans="1:7" x14ac:dyDescent="0.2">
      <c r="A88" s="9" t="s">
        <v>77</v>
      </c>
      <c r="B88" t="s">
        <v>1</v>
      </c>
      <c r="C88" t="s">
        <v>58</v>
      </c>
      <c r="D88" t="s">
        <v>75</v>
      </c>
      <c r="E88" t="s">
        <v>66</v>
      </c>
      <c r="F88">
        <v>0.178285375259567</v>
      </c>
      <c r="G88">
        <f t="shared" si="2"/>
        <v>17.828537525956701</v>
      </c>
    </row>
    <row r="89" spans="1:7" x14ac:dyDescent="0.2">
      <c r="A89" s="9" t="s">
        <v>77</v>
      </c>
      <c r="B89" t="s">
        <v>1</v>
      </c>
      <c r="C89" t="s">
        <v>58</v>
      </c>
      <c r="D89" t="s">
        <v>75</v>
      </c>
      <c r="E89" t="s">
        <v>67</v>
      </c>
      <c r="F89">
        <v>3.2037970928507901E-2</v>
      </c>
      <c r="G89">
        <f t="shared" si="2"/>
        <v>3.20379709285079</v>
      </c>
    </row>
    <row r="90" spans="1:7" x14ac:dyDescent="0.2">
      <c r="A90" s="9" t="s">
        <v>77</v>
      </c>
      <c r="B90" t="s">
        <v>1</v>
      </c>
      <c r="C90" t="s">
        <v>58</v>
      </c>
      <c r="D90" t="s">
        <v>75</v>
      </c>
      <c r="E90" t="s">
        <v>68</v>
      </c>
      <c r="F90">
        <v>4.8353604271729501E-2</v>
      </c>
      <c r="G90">
        <f t="shared" si="2"/>
        <v>4.83536042717295</v>
      </c>
    </row>
    <row r="91" spans="1:7" x14ac:dyDescent="0.2">
      <c r="A91" s="9" t="s">
        <v>77</v>
      </c>
      <c r="B91" t="s">
        <v>1</v>
      </c>
      <c r="C91" t="s">
        <v>58</v>
      </c>
      <c r="D91" t="s">
        <v>75</v>
      </c>
      <c r="E91" t="s">
        <v>69</v>
      </c>
      <c r="F91">
        <v>1.1865915158706601E-3</v>
      </c>
      <c r="G91">
        <f t="shared" si="2"/>
        <v>0.11865915158706601</v>
      </c>
    </row>
    <row r="92" spans="1:7" x14ac:dyDescent="0.2">
      <c r="A92" s="9" t="s">
        <v>78</v>
      </c>
      <c r="B92" t="s">
        <v>1</v>
      </c>
      <c r="C92" t="s">
        <v>58</v>
      </c>
      <c r="D92" t="s">
        <v>75</v>
      </c>
      <c r="E92" t="s">
        <v>60</v>
      </c>
      <c r="F92">
        <v>0.238826815642458</v>
      </c>
      <c r="G92">
        <f t="shared" si="2"/>
        <v>23.8826815642458</v>
      </c>
    </row>
    <row r="93" spans="1:7" x14ac:dyDescent="0.2">
      <c r="A93" s="9" t="s">
        <v>78</v>
      </c>
      <c r="B93" t="s">
        <v>1</v>
      </c>
      <c r="C93" t="s">
        <v>58</v>
      </c>
      <c r="D93" t="s">
        <v>75</v>
      </c>
      <c r="E93" t="s">
        <v>62</v>
      </c>
      <c r="F93">
        <v>0.21741154562383599</v>
      </c>
      <c r="G93">
        <f t="shared" si="2"/>
        <v>21.741154562383599</v>
      </c>
    </row>
    <row r="94" spans="1:7" x14ac:dyDescent="0.2">
      <c r="A94" s="9" t="s">
        <v>78</v>
      </c>
      <c r="B94" t="s">
        <v>1</v>
      </c>
      <c r="C94" t="s">
        <v>58</v>
      </c>
      <c r="D94" t="s">
        <v>75</v>
      </c>
      <c r="E94" t="s">
        <v>63</v>
      </c>
      <c r="F94">
        <v>0.223463687150838</v>
      </c>
      <c r="G94">
        <f t="shared" si="2"/>
        <v>22.346368715083802</v>
      </c>
    </row>
    <row r="95" spans="1:7" x14ac:dyDescent="0.2">
      <c r="A95" s="9" t="s">
        <v>78</v>
      </c>
      <c r="B95" t="s">
        <v>1</v>
      </c>
      <c r="C95" t="s">
        <v>58</v>
      </c>
      <c r="D95" t="s">
        <v>75</v>
      </c>
      <c r="E95" t="s">
        <v>64</v>
      </c>
      <c r="F95">
        <v>0.16806331471135899</v>
      </c>
      <c r="G95">
        <f t="shared" si="2"/>
        <v>16.806331471135898</v>
      </c>
    </row>
    <row r="96" spans="1:7" x14ac:dyDescent="0.2">
      <c r="A96" s="9" t="s">
        <v>78</v>
      </c>
      <c r="B96" t="s">
        <v>1</v>
      </c>
      <c r="C96" t="s">
        <v>58</v>
      </c>
      <c r="D96" t="s">
        <v>75</v>
      </c>
      <c r="E96" t="s">
        <v>65</v>
      </c>
      <c r="F96">
        <v>4.6554934823091199E-4</v>
      </c>
      <c r="G96">
        <f t="shared" si="2"/>
        <v>4.6554934823091199E-2</v>
      </c>
    </row>
    <row r="97" spans="1:7" x14ac:dyDescent="0.2">
      <c r="A97" s="9" t="s">
        <v>78</v>
      </c>
      <c r="B97" t="s">
        <v>1</v>
      </c>
      <c r="C97" t="s">
        <v>58</v>
      </c>
      <c r="D97" t="s">
        <v>75</v>
      </c>
      <c r="E97" t="s">
        <v>66</v>
      </c>
      <c r="F97">
        <v>7.9608938547486005E-2</v>
      </c>
      <c r="G97">
        <f t="shared" si="2"/>
        <v>7.9608938547486003</v>
      </c>
    </row>
    <row r="98" spans="1:7" x14ac:dyDescent="0.2">
      <c r="A98" s="9" t="s">
        <v>78</v>
      </c>
      <c r="B98" t="s">
        <v>1</v>
      </c>
      <c r="C98" t="s">
        <v>58</v>
      </c>
      <c r="D98" t="s">
        <v>75</v>
      </c>
      <c r="E98" t="s">
        <v>67</v>
      </c>
      <c r="F98">
        <v>2.6070763500931099E-2</v>
      </c>
      <c r="G98">
        <f t="shared" si="2"/>
        <v>2.6070763500931098</v>
      </c>
    </row>
    <row r="99" spans="1:7" x14ac:dyDescent="0.2">
      <c r="A99" s="9" t="s">
        <v>78</v>
      </c>
      <c r="B99" t="s">
        <v>1</v>
      </c>
      <c r="C99" t="s">
        <v>58</v>
      </c>
      <c r="D99" t="s">
        <v>75</v>
      </c>
      <c r="E99" t="s">
        <v>68</v>
      </c>
      <c r="F99">
        <v>4.60893854748603E-2</v>
      </c>
      <c r="G99">
        <f t="shared" si="2"/>
        <v>4.60893854748603</v>
      </c>
    </row>
    <row r="100" spans="1:7" x14ac:dyDescent="0.2">
      <c r="A100" s="9" t="s">
        <v>78</v>
      </c>
      <c r="B100" t="s">
        <v>1</v>
      </c>
      <c r="C100" t="s">
        <v>58</v>
      </c>
      <c r="D100" t="s">
        <v>75</v>
      </c>
      <c r="E100" t="s">
        <v>69</v>
      </c>
      <c r="F100">
        <v>0</v>
      </c>
      <c r="G100">
        <f t="shared" si="2"/>
        <v>0</v>
      </c>
    </row>
    <row r="101" spans="1:7" x14ac:dyDescent="0.2">
      <c r="A101" s="9" t="s">
        <v>79</v>
      </c>
      <c r="B101" t="s">
        <v>1</v>
      </c>
      <c r="C101" t="s">
        <v>58</v>
      </c>
      <c r="D101" t="s">
        <v>75</v>
      </c>
      <c r="E101" t="s">
        <v>60</v>
      </c>
      <c r="F101">
        <v>0.180245535714286</v>
      </c>
      <c r="G101">
        <f t="shared" si="2"/>
        <v>18.024553571428601</v>
      </c>
    </row>
    <row r="102" spans="1:7" x14ac:dyDescent="0.2">
      <c r="A102" s="9" t="s">
        <v>79</v>
      </c>
      <c r="B102" t="s">
        <v>1</v>
      </c>
      <c r="C102" t="s">
        <v>58</v>
      </c>
      <c r="D102" t="s">
        <v>75</v>
      </c>
      <c r="E102" t="s">
        <v>62</v>
      </c>
      <c r="F102">
        <v>0.17410714285714299</v>
      </c>
      <c r="G102">
        <f t="shared" si="2"/>
        <v>17.410714285714299</v>
      </c>
    </row>
    <row r="103" spans="1:7" x14ac:dyDescent="0.2">
      <c r="A103" s="9" t="s">
        <v>79</v>
      </c>
      <c r="B103" t="s">
        <v>1</v>
      </c>
      <c r="C103" t="s">
        <v>58</v>
      </c>
      <c r="D103" t="s">
        <v>75</v>
      </c>
      <c r="E103" t="s">
        <v>63</v>
      </c>
      <c r="F103">
        <v>0.26032366071428598</v>
      </c>
      <c r="G103">
        <f t="shared" si="2"/>
        <v>26.032366071428598</v>
      </c>
    </row>
    <row r="104" spans="1:7" x14ac:dyDescent="0.2">
      <c r="A104" s="9" t="s">
        <v>79</v>
      </c>
      <c r="B104" t="s">
        <v>1</v>
      </c>
      <c r="C104" t="s">
        <v>58</v>
      </c>
      <c r="D104" t="s">
        <v>75</v>
      </c>
      <c r="E104" t="s">
        <v>64</v>
      </c>
      <c r="F104">
        <v>0.22544642857142899</v>
      </c>
      <c r="G104">
        <f t="shared" si="2"/>
        <v>22.5446428571429</v>
      </c>
    </row>
    <row r="105" spans="1:7" x14ac:dyDescent="0.2">
      <c r="A105" s="9" t="s">
        <v>79</v>
      </c>
      <c r="B105" t="s">
        <v>1</v>
      </c>
      <c r="C105" t="s">
        <v>58</v>
      </c>
      <c r="D105" t="s">
        <v>75</v>
      </c>
      <c r="E105" t="s">
        <v>65</v>
      </c>
      <c r="F105">
        <v>2.5390625E-2</v>
      </c>
      <c r="G105">
        <f t="shared" si="2"/>
        <v>2.5390625</v>
      </c>
    </row>
    <row r="106" spans="1:7" x14ac:dyDescent="0.2">
      <c r="A106" s="9" t="s">
        <v>79</v>
      </c>
      <c r="B106" t="s">
        <v>1</v>
      </c>
      <c r="C106" t="s">
        <v>58</v>
      </c>
      <c r="D106" t="s">
        <v>75</v>
      </c>
      <c r="E106" t="s">
        <v>66</v>
      </c>
      <c r="F106">
        <v>6.9196428571428603E-2</v>
      </c>
      <c r="G106">
        <f t="shared" si="2"/>
        <v>6.9196428571428603</v>
      </c>
    </row>
    <row r="107" spans="1:7" x14ac:dyDescent="0.2">
      <c r="A107" s="9" t="s">
        <v>79</v>
      </c>
      <c r="B107" t="s">
        <v>1</v>
      </c>
      <c r="C107" t="s">
        <v>58</v>
      </c>
      <c r="D107" t="s">
        <v>75</v>
      </c>
      <c r="E107" t="s">
        <v>67</v>
      </c>
      <c r="F107">
        <v>2.9296875E-2</v>
      </c>
      <c r="G107">
        <f t="shared" si="2"/>
        <v>2.9296875</v>
      </c>
    </row>
    <row r="108" spans="1:7" x14ac:dyDescent="0.2">
      <c r="A108" s="9" t="s">
        <v>79</v>
      </c>
      <c r="B108" t="s">
        <v>1</v>
      </c>
      <c r="C108" t="s">
        <v>58</v>
      </c>
      <c r="D108" t="s">
        <v>75</v>
      </c>
      <c r="E108" t="s">
        <v>68</v>
      </c>
      <c r="F108">
        <v>3.5435267857142898E-2</v>
      </c>
      <c r="G108">
        <f t="shared" si="2"/>
        <v>3.5435267857142896</v>
      </c>
    </row>
    <row r="109" spans="1:7" x14ac:dyDescent="0.2">
      <c r="A109" s="9" t="s">
        <v>79</v>
      </c>
      <c r="B109" t="s">
        <v>1</v>
      </c>
      <c r="C109" t="s">
        <v>58</v>
      </c>
      <c r="D109" t="s">
        <v>75</v>
      </c>
      <c r="E109" t="s">
        <v>69</v>
      </c>
      <c r="F109">
        <v>5.5803571428571404E-4</v>
      </c>
      <c r="G109">
        <f t="shared" si="2"/>
        <v>5.5803571428571404E-2</v>
      </c>
    </row>
    <row r="110" spans="1:7" x14ac:dyDescent="0.2">
      <c r="A110" s="9" t="s">
        <v>76</v>
      </c>
      <c r="B110" t="s">
        <v>1</v>
      </c>
      <c r="C110" t="s">
        <v>73</v>
      </c>
      <c r="D110" t="s">
        <v>80</v>
      </c>
      <c r="E110" t="s">
        <v>60</v>
      </c>
      <c r="F110">
        <v>0.29556650246305399</v>
      </c>
      <c r="G110">
        <f t="shared" si="2"/>
        <v>29.556650246305399</v>
      </c>
    </row>
    <row r="111" spans="1:7" x14ac:dyDescent="0.2">
      <c r="A111" s="9" t="s">
        <v>76</v>
      </c>
      <c r="B111" t="s">
        <v>1</v>
      </c>
      <c r="C111" t="s">
        <v>73</v>
      </c>
      <c r="D111" t="s">
        <v>80</v>
      </c>
      <c r="E111" t="s">
        <v>62</v>
      </c>
      <c r="F111">
        <v>0.29786535303776701</v>
      </c>
      <c r="G111">
        <f t="shared" si="2"/>
        <v>29.786535303776702</v>
      </c>
    </row>
    <row r="112" spans="1:7" x14ac:dyDescent="0.2">
      <c r="A112" s="9" t="s">
        <v>76</v>
      </c>
      <c r="B112" t="s">
        <v>1</v>
      </c>
      <c r="C112" t="s">
        <v>73</v>
      </c>
      <c r="D112" t="s">
        <v>80</v>
      </c>
      <c r="E112" t="s">
        <v>63</v>
      </c>
      <c r="F112">
        <v>0.140229885057471</v>
      </c>
      <c r="G112">
        <f t="shared" si="2"/>
        <v>14.022988505747099</v>
      </c>
    </row>
    <row r="113" spans="1:7" x14ac:dyDescent="0.2">
      <c r="A113" s="9" t="s">
        <v>76</v>
      </c>
      <c r="B113" t="s">
        <v>1</v>
      </c>
      <c r="C113" t="s">
        <v>73</v>
      </c>
      <c r="D113" t="s">
        <v>80</v>
      </c>
      <c r="E113" t="s">
        <v>64</v>
      </c>
      <c r="F113">
        <v>0.103776683087028</v>
      </c>
      <c r="G113">
        <f t="shared" si="2"/>
        <v>10.3776683087028</v>
      </c>
    </row>
    <row r="114" spans="1:7" x14ac:dyDescent="0.2">
      <c r="A114" s="9" t="s">
        <v>76</v>
      </c>
      <c r="B114" t="s">
        <v>1</v>
      </c>
      <c r="C114" t="s">
        <v>73</v>
      </c>
      <c r="D114" t="s">
        <v>80</v>
      </c>
      <c r="E114" t="s">
        <v>65</v>
      </c>
      <c r="F114">
        <v>1.9704433497536901E-2</v>
      </c>
      <c r="G114">
        <f t="shared" si="2"/>
        <v>1.9704433497536902</v>
      </c>
    </row>
    <row r="115" spans="1:7" x14ac:dyDescent="0.2">
      <c r="A115" s="9" t="s">
        <v>76</v>
      </c>
      <c r="B115" t="s">
        <v>1</v>
      </c>
      <c r="C115" t="s">
        <v>73</v>
      </c>
      <c r="D115" t="s">
        <v>80</v>
      </c>
      <c r="E115" t="s">
        <v>66</v>
      </c>
      <c r="F115">
        <v>5.5172413793103399E-2</v>
      </c>
      <c r="G115">
        <f t="shared" si="2"/>
        <v>5.5172413793103399</v>
      </c>
    </row>
    <row r="116" spans="1:7" x14ac:dyDescent="0.2">
      <c r="A116" s="9" t="s">
        <v>76</v>
      </c>
      <c r="B116" t="s">
        <v>1</v>
      </c>
      <c r="C116" t="s">
        <v>73</v>
      </c>
      <c r="D116" t="s">
        <v>80</v>
      </c>
      <c r="E116" t="s">
        <v>67</v>
      </c>
      <c r="F116">
        <v>6.4696223316913007E-2</v>
      </c>
      <c r="G116">
        <f t="shared" si="2"/>
        <v>6.4696223316913004</v>
      </c>
    </row>
    <row r="117" spans="1:7" x14ac:dyDescent="0.2">
      <c r="A117" s="9" t="s">
        <v>76</v>
      </c>
      <c r="B117" t="s">
        <v>1</v>
      </c>
      <c r="C117" t="s">
        <v>73</v>
      </c>
      <c r="D117" t="s">
        <v>80</v>
      </c>
      <c r="E117" t="s">
        <v>68</v>
      </c>
      <c r="F117">
        <v>2.1674876847290601E-2</v>
      </c>
      <c r="G117">
        <f t="shared" si="2"/>
        <v>2.1674876847290601</v>
      </c>
    </row>
    <row r="118" spans="1:7" x14ac:dyDescent="0.2">
      <c r="A118" s="9" t="s">
        <v>76</v>
      </c>
      <c r="B118" t="s">
        <v>1</v>
      </c>
      <c r="C118" t="s">
        <v>73</v>
      </c>
      <c r="D118" t="s">
        <v>80</v>
      </c>
      <c r="E118" t="s">
        <v>69</v>
      </c>
      <c r="F118">
        <v>1.3136288998357999E-3</v>
      </c>
      <c r="G118">
        <f t="shared" si="2"/>
        <v>0.13136288998357998</v>
      </c>
    </row>
    <row r="119" spans="1:7" x14ac:dyDescent="0.2">
      <c r="A119" s="9" t="s">
        <v>77</v>
      </c>
      <c r="B119" t="s">
        <v>1</v>
      </c>
      <c r="C119" t="s">
        <v>73</v>
      </c>
      <c r="D119" t="s">
        <v>80</v>
      </c>
      <c r="E119" t="s">
        <v>60</v>
      </c>
      <c r="F119">
        <v>0.278189066059225</v>
      </c>
      <c r="G119">
        <f t="shared" si="2"/>
        <v>27.8189066059225</v>
      </c>
    </row>
    <row r="120" spans="1:7" x14ac:dyDescent="0.2">
      <c r="A120" s="9" t="s">
        <v>77</v>
      </c>
      <c r="B120" t="s">
        <v>1</v>
      </c>
      <c r="C120" t="s">
        <v>73</v>
      </c>
      <c r="D120" t="s">
        <v>80</v>
      </c>
      <c r="E120" t="s">
        <v>62</v>
      </c>
      <c r="F120">
        <v>0.27306378132118497</v>
      </c>
      <c r="G120">
        <f t="shared" si="2"/>
        <v>27.306378132118496</v>
      </c>
    </row>
    <row r="121" spans="1:7" x14ac:dyDescent="0.2">
      <c r="A121" s="9" t="s">
        <v>77</v>
      </c>
      <c r="B121" t="s">
        <v>1</v>
      </c>
      <c r="C121" t="s">
        <v>73</v>
      </c>
      <c r="D121" t="s">
        <v>80</v>
      </c>
      <c r="E121" t="s">
        <v>63</v>
      </c>
      <c r="F121">
        <v>0.11247152619590001</v>
      </c>
      <c r="G121">
        <f t="shared" si="2"/>
        <v>11.24715261959</v>
      </c>
    </row>
    <row r="122" spans="1:7" x14ac:dyDescent="0.2">
      <c r="A122" s="9" t="s">
        <v>77</v>
      </c>
      <c r="B122" t="s">
        <v>1</v>
      </c>
      <c r="C122" t="s">
        <v>73</v>
      </c>
      <c r="D122" t="s">
        <v>80</v>
      </c>
      <c r="E122" t="s">
        <v>64</v>
      </c>
      <c r="F122">
        <v>0.11417995444191301</v>
      </c>
      <c r="G122">
        <f t="shared" si="2"/>
        <v>11.4179954441913</v>
      </c>
    </row>
    <row r="123" spans="1:7" x14ac:dyDescent="0.2">
      <c r="A123" s="9" t="s">
        <v>77</v>
      </c>
      <c r="B123" t="s">
        <v>1</v>
      </c>
      <c r="C123" t="s">
        <v>73</v>
      </c>
      <c r="D123" t="s">
        <v>80</v>
      </c>
      <c r="E123" t="s">
        <v>65</v>
      </c>
      <c r="F123">
        <v>5.9794988610478404E-3</v>
      </c>
      <c r="G123">
        <f t="shared" si="2"/>
        <v>0.59794988610478406</v>
      </c>
    </row>
    <row r="124" spans="1:7" x14ac:dyDescent="0.2">
      <c r="A124" s="9" t="s">
        <v>77</v>
      </c>
      <c r="B124" t="s">
        <v>1</v>
      </c>
      <c r="C124" t="s">
        <v>73</v>
      </c>
      <c r="D124" t="s">
        <v>80</v>
      </c>
      <c r="E124" t="s">
        <v>66</v>
      </c>
      <c r="F124">
        <v>0.11019362186788199</v>
      </c>
      <c r="G124">
        <f t="shared" si="2"/>
        <v>11.0193621867882</v>
      </c>
    </row>
    <row r="125" spans="1:7" x14ac:dyDescent="0.2">
      <c r="A125" s="9" t="s">
        <v>77</v>
      </c>
      <c r="B125" t="s">
        <v>1</v>
      </c>
      <c r="C125" t="s">
        <v>73</v>
      </c>
      <c r="D125" t="s">
        <v>80</v>
      </c>
      <c r="E125" t="s">
        <v>67</v>
      </c>
      <c r="F125">
        <v>6.2357630979498903E-2</v>
      </c>
      <c r="G125">
        <f t="shared" si="2"/>
        <v>6.2357630979498904</v>
      </c>
    </row>
    <row r="126" spans="1:7" x14ac:dyDescent="0.2">
      <c r="A126" s="9" t="s">
        <v>77</v>
      </c>
      <c r="B126" t="s">
        <v>1</v>
      </c>
      <c r="C126" t="s">
        <v>73</v>
      </c>
      <c r="D126" t="s">
        <v>80</v>
      </c>
      <c r="E126" t="s">
        <v>68</v>
      </c>
      <c r="F126">
        <v>4.2995444191343997E-2</v>
      </c>
      <c r="G126">
        <f t="shared" si="2"/>
        <v>4.2995444191344001</v>
      </c>
    </row>
    <row r="127" spans="1:7" x14ac:dyDescent="0.2">
      <c r="A127" s="9" t="s">
        <v>77</v>
      </c>
      <c r="B127" t="s">
        <v>1</v>
      </c>
      <c r="C127" t="s">
        <v>73</v>
      </c>
      <c r="D127" t="s">
        <v>80</v>
      </c>
      <c r="E127" t="s">
        <v>69</v>
      </c>
      <c r="F127">
        <v>5.69476082004556E-4</v>
      </c>
      <c r="G127">
        <f t="shared" si="2"/>
        <v>5.69476082004556E-2</v>
      </c>
    </row>
    <row r="128" spans="1:7" x14ac:dyDescent="0.2">
      <c r="A128" s="9" t="s">
        <v>78</v>
      </c>
      <c r="B128" t="s">
        <v>1</v>
      </c>
      <c r="C128" t="s">
        <v>73</v>
      </c>
      <c r="D128" t="s">
        <v>80</v>
      </c>
      <c r="E128" t="s">
        <v>60</v>
      </c>
      <c r="F128">
        <v>0.26903409090909097</v>
      </c>
      <c r="G128">
        <f t="shared" si="2"/>
        <v>26.903409090909097</v>
      </c>
    </row>
    <row r="129" spans="1:7" x14ac:dyDescent="0.2">
      <c r="A129" s="9" t="s">
        <v>78</v>
      </c>
      <c r="B129" t="s">
        <v>1</v>
      </c>
      <c r="C129" t="s">
        <v>73</v>
      </c>
      <c r="D129" t="s">
        <v>80</v>
      </c>
      <c r="E129" t="s">
        <v>62</v>
      </c>
      <c r="F129">
        <v>0.292897727272727</v>
      </c>
      <c r="G129">
        <f t="shared" si="2"/>
        <v>29.289772727272702</v>
      </c>
    </row>
    <row r="130" spans="1:7" x14ac:dyDescent="0.2">
      <c r="A130" s="9" t="s">
        <v>78</v>
      </c>
      <c r="B130" t="s">
        <v>1</v>
      </c>
      <c r="C130" t="s">
        <v>73</v>
      </c>
      <c r="D130" t="s">
        <v>80</v>
      </c>
      <c r="E130" t="s">
        <v>63</v>
      </c>
      <c r="F130">
        <v>0.14147727272727301</v>
      </c>
      <c r="G130">
        <f t="shared" si="2"/>
        <v>14.1477272727273</v>
      </c>
    </row>
    <row r="131" spans="1:7" x14ac:dyDescent="0.2">
      <c r="A131" s="9" t="s">
        <v>78</v>
      </c>
      <c r="B131" t="s">
        <v>1</v>
      </c>
      <c r="C131" t="s">
        <v>73</v>
      </c>
      <c r="D131" t="s">
        <v>80</v>
      </c>
      <c r="E131" t="s">
        <v>64</v>
      </c>
      <c r="F131">
        <v>0.121022727272727</v>
      </c>
      <c r="G131">
        <f t="shared" si="2"/>
        <v>12.1022727272727</v>
      </c>
    </row>
    <row r="132" spans="1:7" x14ac:dyDescent="0.2">
      <c r="A132" s="9" t="s">
        <v>78</v>
      </c>
      <c r="B132" t="s">
        <v>1</v>
      </c>
      <c r="C132" t="s">
        <v>73</v>
      </c>
      <c r="D132" t="s">
        <v>80</v>
      </c>
      <c r="E132" t="s">
        <v>65</v>
      </c>
      <c r="F132">
        <v>2.8409090909090901E-3</v>
      </c>
      <c r="G132">
        <f t="shared" si="2"/>
        <v>0.28409090909090901</v>
      </c>
    </row>
    <row r="133" spans="1:7" x14ac:dyDescent="0.2">
      <c r="A133" s="9" t="s">
        <v>78</v>
      </c>
      <c r="B133" t="s">
        <v>1</v>
      </c>
      <c r="C133" t="s">
        <v>73</v>
      </c>
      <c r="D133" t="s">
        <v>80</v>
      </c>
      <c r="E133" t="s">
        <v>66</v>
      </c>
      <c r="F133">
        <v>5.4545454545454501E-2</v>
      </c>
      <c r="G133">
        <f t="shared" si="2"/>
        <v>5.4545454545454497</v>
      </c>
    </row>
    <row r="134" spans="1:7" x14ac:dyDescent="0.2">
      <c r="A134" s="9" t="s">
        <v>78</v>
      </c>
      <c r="B134" t="s">
        <v>1</v>
      </c>
      <c r="C134" t="s">
        <v>73</v>
      </c>
      <c r="D134" t="s">
        <v>80</v>
      </c>
      <c r="E134" t="s">
        <v>67</v>
      </c>
      <c r="F134">
        <v>7.8125E-2</v>
      </c>
      <c r="G134">
        <f t="shared" si="2"/>
        <v>7.8125</v>
      </c>
    </row>
    <row r="135" spans="1:7" x14ac:dyDescent="0.2">
      <c r="A135" s="9" t="s">
        <v>78</v>
      </c>
      <c r="B135" t="s">
        <v>1</v>
      </c>
      <c r="C135" t="s">
        <v>73</v>
      </c>
      <c r="D135" t="s">
        <v>80</v>
      </c>
      <c r="E135" t="s">
        <v>68</v>
      </c>
      <c r="F135">
        <v>4.00568181818182E-2</v>
      </c>
      <c r="G135">
        <f t="shared" si="2"/>
        <v>4.0056818181818201</v>
      </c>
    </row>
    <row r="136" spans="1:7" x14ac:dyDescent="0.2">
      <c r="A136" s="9" t="s">
        <v>78</v>
      </c>
      <c r="B136" t="s">
        <v>1</v>
      </c>
      <c r="C136" t="s">
        <v>73</v>
      </c>
      <c r="D136" t="s">
        <v>80</v>
      </c>
      <c r="E136" t="s">
        <v>69</v>
      </c>
      <c r="F136">
        <v>0</v>
      </c>
      <c r="G136">
        <f t="shared" si="2"/>
        <v>0</v>
      </c>
    </row>
    <row r="137" spans="1:7" x14ac:dyDescent="0.2">
      <c r="A137" s="9" t="s">
        <v>79</v>
      </c>
      <c r="B137" t="s">
        <v>1</v>
      </c>
      <c r="C137" t="s">
        <v>73</v>
      </c>
      <c r="D137" t="s">
        <v>80</v>
      </c>
      <c r="E137" t="s">
        <v>60</v>
      </c>
      <c r="F137">
        <v>0.19411924857065099</v>
      </c>
      <c r="G137">
        <f t="shared" si="2"/>
        <v>19.411924857065099</v>
      </c>
    </row>
    <row r="138" spans="1:7" x14ac:dyDescent="0.2">
      <c r="A138" s="9" t="s">
        <v>79</v>
      </c>
      <c r="B138" t="s">
        <v>1</v>
      </c>
      <c r="C138" t="s">
        <v>73</v>
      </c>
      <c r="D138" t="s">
        <v>80</v>
      </c>
      <c r="E138" t="s">
        <v>62</v>
      </c>
      <c r="F138">
        <v>0.25646610400217801</v>
      </c>
      <c r="G138">
        <f t="shared" si="2"/>
        <v>25.646610400217799</v>
      </c>
    </row>
    <row r="139" spans="1:7" x14ac:dyDescent="0.2">
      <c r="A139" s="9" t="s">
        <v>79</v>
      </c>
      <c r="B139" t="s">
        <v>1</v>
      </c>
      <c r="C139" t="s">
        <v>73</v>
      </c>
      <c r="D139" t="s">
        <v>80</v>
      </c>
      <c r="E139" t="s">
        <v>63</v>
      </c>
      <c r="F139">
        <v>0.19684181867683101</v>
      </c>
      <c r="G139">
        <f t="shared" si="2"/>
        <v>19.684181867683101</v>
      </c>
    </row>
    <row r="140" spans="1:7" x14ac:dyDescent="0.2">
      <c r="A140" s="9" t="s">
        <v>79</v>
      </c>
      <c r="B140" t="s">
        <v>1</v>
      </c>
      <c r="C140" t="s">
        <v>73</v>
      </c>
      <c r="D140" t="s">
        <v>80</v>
      </c>
      <c r="E140" t="s">
        <v>64</v>
      </c>
      <c r="F140">
        <v>0.16308194936019599</v>
      </c>
      <c r="G140">
        <f t="shared" si="2"/>
        <v>16.3081949360196</v>
      </c>
    </row>
    <row r="141" spans="1:7" x14ac:dyDescent="0.2">
      <c r="A141" s="9" t="s">
        <v>79</v>
      </c>
      <c r="B141" t="s">
        <v>1</v>
      </c>
      <c r="C141" t="s">
        <v>73</v>
      </c>
      <c r="D141" t="s">
        <v>80</v>
      </c>
      <c r="E141" t="s">
        <v>65</v>
      </c>
      <c r="F141">
        <v>2.2869588891914001E-2</v>
      </c>
      <c r="G141">
        <f t="shared" ref="G141:G145" si="3">F141*100</f>
        <v>2.2869588891913999</v>
      </c>
    </row>
    <row r="142" spans="1:7" x14ac:dyDescent="0.2">
      <c r="A142" s="9" t="s">
        <v>79</v>
      </c>
      <c r="B142" t="s">
        <v>1</v>
      </c>
      <c r="C142" t="s">
        <v>73</v>
      </c>
      <c r="D142" t="s">
        <v>80</v>
      </c>
      <c r="E142" t="s">
        <v>66</v>
      </c>
      <c r="F142">
        <v>5.0639803974952401E-2</v>
      </c>
      <c r="G142">
        <f t="shared" si="3"/>
        <v>5.0639803974952402</v>
      </c>
    </row>
    <row r="143" spans="1:7" x14ac:dyDescent="0.2">
      <c r="A143" s="9" t="s">
        <v>79</v>
      </c>
      <c r="B143" t="s">
        <v>1</v>
      </c>
      <c r="C143" t="s">
        <v>73</v>
      </c>
      <c r="D143" t="s">
        <v>80</v>
      </c>
      <c r="E143" t="s">
        <v>67</v>
      </c>
      <c r="F143">
        <v>8.6577729376531506E-2</v>
      </c>
      <c r="G143">
        <f t="shared" si="3"/>
        <v>8.6577729376531511</v>
      </c>
    </row>
    <row r="144" spans="1:7" x14ac:dyDescent="0.2">
      <c r="A144" s="9" t="s">
        <v>79</v>
      </c>
      <c r="B144" t="s">
        <v>1</v>
      </c>
      <c r="C144" t="s">
        <v>73</v>
      </c>
      <c r="D144" t="s">
        <v>80</v>
      </c>
      <c r="E144" t="s">
        <v>68</v>
      </c>
      <c r="F144">
        <v>2.85869861148925E-2</v>
      </c>
      <c r="G144">
        <f t="shared" si="3"/>
        <v>2.8586986114892499</v>
      </c>
    </row>
    <row r="145" spans="1:7" x14ac:dyDescent="0.2">
      <c r="A145" s="9" t="s">
        <v>79</v>
      </c>
      <c r="B145" t="s">
        <v>1</v>
      </c>
      <c r="C145" t="s">
        <v>73</v>
      </c>
      <c r="D145" t="s">
        <v>80</v>
      </c>
      <c r="E145" t="s">
        <v>69</v>
      </c>
      <c r="F145">
        <v>8.1677103185407004E-4</v>
      </c>
      <c r="G145">
        <f t="shared" si="3"/>
        <v>8.167710318540701E-2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Flow cytometry data</vt:lpstr>
      <vt:lpstr>scRNAseq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Johansson</dc:creator>
  <cp:lastModifiedBy>Emil Johansson</cp:lastModifiedBy>
  <dcterms:created xsi:type="dcterms:W3CDTF">2025-03-28T18:34:54Z</dcterms:created>
  <dcterms:modified xsi:type="dcterms:W3CDTF">2025-05-01T05:33:02Z</dcterms:modified>
</cp:coreProperties>
</file>